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980" activeTab="0"/>
  </bookViews>
  <sheets>
    <sheet name="2023" sheetId="1" r:id="rId1"/>
  </sheets>
  <definedNames>
    <definedName name="_xlnm.Print_Area" localSheetId="0">'2023'!$B$1:$O$46</definedName>
    <definedName name="_xlnm.Print_Titles" localSheetId="0">'2023'!$1:$3</definedName>
  </definedNames>
  <calcPr fullCalcOnLoad="1"/>
</workbook>
</file>

<file path=xl/sharedStrings.xml><?xml version="1.0" encoding="utf-8"?>
<sst xmlns="http://schemas.openxmlformats.org/spreadsheetml/2006/main" count="139" uniqueCount="126">
  <si>
    <t>CLASS</t>
  </si>
  <si>
    <t>NAME</t>
  </si>
  <si>
    <t>TOTAL</t>
  </si>
  <si>
    <t>C</t>
  </si>
  <si>
    <t>Hard</t>
  </si>
  <si>
    <t xml:space="preserve"> </t>
  </si>
  <si>
    <t>Twinshock</t>
  </si>
  <si>
    <t>Over 50</t>
  </si>
  <si>
    <t>Pre-65</t>
  </si>
  <si>
    <t>Over 40/Novice</t>
  </si>
  <si>
    <t>Sam Gent</t>
  </si>
  <si>
    <t>Aaron Marklew</t>
  </si>
  <si>
    <t>Matt Dixon</t>
  </si>
  <si>
    <t>Paul Wareing</t>
  </si>
  <si>
    <t>Andy Butt</t>
  </si>
  <si>
    <t>Michael Thurman</t>
  </si>
  <si>
    <t>Stephen Neale</t>
  </si>
  <si>
    <t>Gilbert Jones</t>
  </si>
  <si>
    <t>Thomas Herbert</t>
  </si>
  <si>
    <t>Hayden Johnson</t>
  </si>
  <si>
    <t>Chloe Johnson</t>
  </si>
  <si>
    <t>James Llewellyn</t>
  </si>
  <si>
    <t>Aaron Watson</t>
  </si>
  <si>
    <t>James York</t>
  </si>
  <si>
    <t>Marcus Hastings</t>
  </si>
  <si>
    <t>Arlo Phipps</t>
  </si>
  <si>
    <t>Charlie Langley</t>
  </si>
  <si>
    <t>Sam Hill</t>
  </si>
  <si>
    <t>Daisy Parsons</t>
  </si>
  <si>
    <t>Peter Jones</t>
  </si>
  <si>
    <t>Neil Jones</t>
  </si>
  <si>
    <t>Mark Hunt</t>
  </si>
  <si>
    <t>Bret Harbud</t>
  </si>
  <si>
    <t>Simon Wright</t>
  </si>
  <si>
    <t>Peter Tombling</t>
  </si>
  <si>
    <t>Gary Sheilds</t>
  </si>
  <si>
    <t>Kayleigh Rich</t>
  </si>
  <si>
    <t>Ruby Wareing</t>
  </si>
  <si>
    <t>Shane Harvey</t>
  </si>
  <si>
    <t>Ross Mason</t>
  </si>
  <si>
    <t>Youth A</t>
  </si>
  <si>
    <t>Youth B</t>
  </si>
  <si>
    <t>Youth C</t>
  </si>
  <si>
    <t>Youth D</t>
  </si>
  <si>
    <t>Daisy Brookes</t>
  </si>
  <si>
    <t>Youth D s/w</t>
  </si>
  <si>
    <t xml:space="preserve"> Youth E</t>
  </si>
  <si>
    <t>Harry Brookes</t>
  </si>
  <si>
    <t>Boden Lopez-Smith</t>
  </si>
  <si>
    <t>Richard Wareham</t>
  </si>
  <si>
    <t>Stephen Astley</t>
  </si>
  <si>
    <t>Maximus Hastings</t>
  </si>
  <si>
    <t xml:space="preserve">                                  </t>
  </si>
  <si>
    <t>Stuart Walker</t>
  </si>
  <si>
    <t>Harry Graig</t>
  </si>
  <si>
    <t>Toby Foreman</t>
  </si>
  <si>
    <t>Mark Barrington</t>
  </si>
  <si>
    <t>Gary Johnson</t>
  </si>
  <si>
    <t>FINAL STANDINGS</t>
  </si>
  <si>
    <t>Championship Winners- Riders must have ridden in at least 5 scoring trials in the year</t>
  </si>
  <si>
    <t>BTC YOUTH</t>
  </si>
  <si>
    <t>10/12/2022 EMC</t>
  </si>
  <si>
    <t>David Manley</t>
  </si>
  <si>
    <t>Andrew Richardson</t>
  </si>
  <si>
    <t>Stuars Hamllam</t>
  </si>
  <si>
    <t>Novice</t>
  </si>
  <si>
    <t>Ryan Shield</t>
  </si>
  <si>
    <t>James Spencer</t>
  </si>
  <si>
    <t>Peter Archer</t>
  </si>
  <si>
    <t>Ethan Richardson</t>
  </si>
  <si>
    <t>Braeden Byson-Podesta</t>
  </si>
  <si>
    <t>Isla Crabtree</t>
  </si>
  <si>
    <t>01 02/07/2023</t>
  </si>
  <si>
    <t>John Orgill</t>
  </si>
  <si>
    <t>Tom Hanks</t>
  </si>
  <si>
    <t>Reece McDaid</t>
  </si>
  <si>
    <t>Dragos Plataga</t>
  </si>
  <si>
    <t>Alfie Chesterman</t>
  </si>
  <si>
    <t>Joseph Baker</t>
  </si>
  <si>
    <t>Mason Tidd</t>
  </si>
  <si>
    <t>Issac Kinninmonth</t>
  </si>
  <si>
    <t>Thomas Tidd</t>
  </si>
  <si>
    <t>Louis Wood</t>
  </si>
  <si>
    <t>William West</t>
  </si>
  <si>
    <t>Simon Dignan</t>
  </si>
  <si>
    <t>Tim Gent</t>
  </si>
  <si>
    <t>Daisy Craig</t>
  </si>
  <si>
    <t>Lane Casey</t>
  </si>
  <si>
    <t>Finley Williams</t>
  </si>
  <si>
    <t>Chloe Grace Charlton</t>
  </si>
  <si>
    <t>Samuel Le Fevre</t>
  </si>
  <si>
    <t>Benjamin James</t>
  </si>
  <si>
    <t>Breaden Bryson-Podeste</t>
  </si>
  <si>
    <t>Richy Turner</t>
  </si>
  <si>
    <t>Darrin Stock</t>
  </si>
  <si>
    <t>Elliot Machin</t>
  </si>
  <si>
    <t>Thomas Austin</t>
  </si>
  <si>
    <t>Howard Mumford</t>
  </si>
  <si>
    <t>Stephen Douglas</t>
  </si>
  <si>
    <t>Alex Murchison</t>
  </si>
  <si>
    <t>Justin Howells</t>
  </si>
  <si>
    <t>Peter James</t>
  </si>
  <si>
    <t>Lewis Havey</t>
  </si>
  <si>
    <t>Bailey Murchison</t>
  </si>
  <si>
    <t>Jacob Murchison</t>
  </si>
  <si>
    <t>Geotge Wareing</t>
  </si>
  <si>
    <t>Josph Botham</t>
  </si>
  <si>
    <t>Joseph Kinninmonth</t>
  </si>
  <si>
    <t>Kaytlyn Adshead</t>
  </si>
  <si>
    <t>Jake Eley</t>
  </si>
  <si>
    <t>Nieil Hatch</t>
  </si>
  <si>
    <t>Bradley Morris</t>
  </si>
  <si>
    <t>Gary Kirtley-Paine</t>
  </si>
  <si>
    <t>Ralph Ayres</t>
  </si>
  <si>
    <t>Thomas Ablewhite</t>
  </si>
  <si>
    <t>Ashley Thomas</t>
  </si>
  <si>
    <t>Ben Owen</t>
  </si>
  <si>
    <t>Timothy Gent</t>
  </si>
  <si>
    <t>Martine Alderman</t>
  </si>
  <si>
    <t>N</t>
  </si>
  <si>
    <t>O</t>
  </si>
  <si>
    <t>D</t>
  </si>
  <si>
    <t>U</t>
  </si>
  <si>
    <t>T</t>
  </si>
  <si>
    <t>E</t>
  </si>
  <si>
    <t>ESTC ADULT &amp; YOUTH CHAMPIONSHIP 2023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</si>
</sst>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4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textRotation="46"/>
    </xf>
    <xf numFmtId="14" fontId="4" fillId="0" borderId="0" xfId="0" applyNumberFormat="1" applyFont="1" applyAlignment="1">
      <alignment horizontal="center" vertical="center" textRotation="46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45"/>
    </xf>
    <xf numFmtId="0" fontId="4" fillId="0" borderId="0" xfId="0" applyFont="1" applyAlignment="1">
      <alignment vertical="center" textRotation="45"/>
    </xf>
    <xf numFmtId="0" fontId="0" fillId="0" borderId="0" xfId="0" applyAlignment="1">
      <alignment horizontal="right"/>
    </xf>
    <xf numFmtId="0" fontId="0" fillId="0" borderId="0" xfId="0" applyFont="1" applyAlignment="1">
      <alignment vertical="center" wrapText="1"/>
    </xf>
    <xf numFmtId="0" fontId="42" fillId="0" borderId="0" xfId="0" applyFont="1" applyAlignment="1">
      <alignment textRotation="45"/>
    </xf>
    <xf numFmtId="14" fontId="43" fillId="0" borderId="0" xfId="0" applyNumberFormat="1" applyFont="1" applyAlignment="1">
      <alignment horizontal="center" vertical="center" textRotation="46"/>
    </xf>
    <xf numFmtId="14" fontId="43" fillId="33" borderId="0" xfId="0" applyNumberFormat="1" applyFont="1" applyFill="1" applyAlignment="1">
      <alignment horizontal="right" vertical="center" textRotation="46" wrapText="1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M28" sqref="M28"/>
    </sheetView>
  </sheetViews>
  <sheetFormatPr defaultColWidth="11.421875" defaultRowHeight="12.75"/>
  <cols>
    <col min="1" max="1" width="16.140625" style="0" customWidth="1"/>
    <col min="2" max="2" width="24.8515625" style="0" customWidth="1"/>
    <col min="3" max="3" width="7.00390625" style="0" bestFit="1" customWidth="1"/>
    <col min="4" max="4" width="9.140625" style="7" customWidth="1"/>
    <col min="5" max="6" width="8.8515625" style="0" customWidth="1"/>
    <col min="7" max="7" width="9.7109375" style="0" customWidth="1"/>
    <col min="8" max="9" width="10.28125" style="0" customWidth="1"/>
    <col min="10" max="10" width="10.421875" style="0" customWidth="1"/>
    <col min="11" max="12" width="8.8515625" style="0" customWidth="1"/>
    <col min="13" max="13" width="11.00390625" style="0" customWidth="1"/>
    <col min="14" max="14" width="9.7109375" style="0" customWidth="1"/>
    <col min="15" max="15" width="12.7109375" style="10" customWidth="1"/>
    <col min="16" max="16" width="17.28125" style="0" customWidth="1"/>
    <col min="17" max="16384" width="8.8515625" style="0" customWidth="1"/>
  </cols>
  <sheetData>
    <row r="1" spans="8:9" ht="19.5">
      <c r="H1" s="1" t="s">
        <v>125</v>
      </c>
      <c r="I1" s="1"/>
    </row>
    <row r="3" spans="1:17" ht="75.75" customHeight="1">
      <c r="A3" s="9" t="s">
        <v>0</v>
      </c>
      <c r="B3" s="4" t="s">
        <v>1</v>
      </c>
      <c r="C3" s="4" t="s">
        <v>2</v>
      </c>
      <c r="D3" s="5">
        <v>44934</v>
      </c>
      <c r="E3" s="5">
        <v>44962</v>
      </c>
      <c r="F3" s="5">
        <v>45004</v>
      </c>
      <c r="G3" s="5">
        <v>45039</v>
      </c>
      <c r="H3" s="5">
        <v>45060</v>
      </c>
      <c r="I3" s="5">
        <v>45081</v>
      </c>
      <c r="J3" s="5" t="s">
        <v>72</v>
      </c>
      <c r="K3" s="5">
        <v>45137</v>
      </c>
      <c r="L3" s="5">
        <v>45172</v>
      </c>
      <c r="M3" s="13" t="s">
        <v>60</v>
      </c>
      <c r="N3" s="5">
        <v>45228</v>
      </c>
      <c r="O3" s="14" t="s">
        <v>61</v>
      </c>
      <c r="P3" s="12" t="s">
        <v>58</v>
      </c>
      <c r="Q3" s="11"/>
    </row>
    <row r="4" spans="1:15" ht="23.25" customHeight="1">
      <c r="A4" s="2" t="s">
        <v>4</v>
      </c>
      <c r="B4" s="4"/>
      <c r="C4" s="16" t="s">
        <v>59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6" ht="14.25" customHeight="1">
      <c r="B5" s="3" t="s">
        <v>27</v>
      </c>
      <c r="C5" s="7">
        <f aca="true" t="shared" si="0" ref="C5:C22">SUM(D5:O5)</f>
        <v>31</v>
      </c>
      <c r="E5" s="7">
        <v>3</v>
      </c>
      <c r="F5" s="7"/>
      <c r="G5" s="7">
        <v>5</v>
      </c>
      <c r="H5" s="7">
        <v>3</v>
      </c>
      <c r="I5" s="7">
        <v>3</v>
      </c>
      <c r="J5" s="7">
        <v>8</v>
      </c>
      <c r="K5" s="7">
        <v>4</v>
      </c>
      <c r="L5" s="7">
        <v>3</v>
      </c>
      <c r="M5" s="7"/>
      <c r="N5" s="7">
        <v>2</v>
      </c>
      <c r="O5" s="7"/>
      <c r="P5" s="6">
        <v>1</v>
      </c>
    </row>
    <row r="6" spans="1:16" ht="12.75">
      <c r="A6" t="s">
        <v>5</v>
      </c>
      <c r="B6" s="3" t="s">
        <v>10</v>
      </c>
      <c r="C6" s="7">
        <f t="shared" si="0"/>
        <v>20</v>
      </c>
      <c r="E6" s="7">
        <v>5</v>
      </c>
      <c r="F6" s="7"/>
      <c r="G6" s="7"/>
      <c r="H6" s="7"/>
      <c r="I6" s="7"/>
      <c r="J6" s="7">
        <v>10</v>
      </c>
      <c r="K6" s="7"/>
      <c r="L6" s="7">
        <v>5</v>
      </c>
      <c r="M6" s="7"/>
      <c r="N6" s="7"/>
      <c r="O6" s="7"/>
      <c r="P6" s="6"/>
    </row>
    <row r="7" spans="2:16" ht="12.75">
      <c r="B7" s="3" t="s">
        <v>28</v>
      </c>
      <c r="C7" s="7">
        <f t="shared" si="0"/>
        <v>15</v>
      </c>
      <c r="E7" s="7">
        <v>2</v>
      </c>
      <c r="F7" s="7"/>
      <c r="G7" s="7">
        <v>3</v>
      </c>
      <c r="H7" s="7"/>
      <c r="I7" s="7"/>
      <c r="J7" s="7">
        <v>6</v>
      </c>
      <c r="K7" s="7">
        <v>2</v>
      </c>
      <c r="L7" s="7">
        <v>2</v>
      </c>
      <c r="M7" s="7"/>
      <c r="N7" s="7"/>
      <c r="O7" s="7"/>
      <c r="P7" s="6">
        <v>2</v>
      </c>
    </row>
    <row r="8" spans="2:16" ht="12.75">
      <c r="B8" s="3" t="s">
        <v>21</v>
      </c>
      <c r="C8" s="7">
        <f t="shared" si="0"/>
        <v>14</v>
      </c>
      <c r="D8" s="8"/>
      <c r="E8" s="7"/>
      <c r="F8" s="8"/>
      <c r="G8" s="7">
        <v>4</v>
      </c>
      <c r="H8" s="7"/>
      <c r="I8" s="7">
        <v>2</v>
      </c>
      <c r="J8" s="7">
        <v>4</v>
      </c>
      <c r="K8" s="7">
        <v>3</v>
      </c>
      <c r="L8" s="7">
        <v>1</v>
      </c>
      <c r="M8" s="7"/>
      <c r="N8" s="7"/>
      <c r="O8" s="7"/>
      <c r="P8" s="6">
        <v>3</v>
      </c>
    </row>
    <row r="9" spans="2:16" ht="12.75">
      <c r="B9" s="3" t="s">
        <v>12</v>
      </c>
      <c r="C9" s="7">
        <f t="shared" si="0"/>
        <v>10</v>
      </c>
      <c r="E9" s="7"/>
      <c r="F9" s="7"/>
      <c r="G9" s="7"/>
      <c r="H9" s="7">
        <v>5</v>
      </c>
      <c r="I9" s="7"/>
      <c r="J9" s="7"/>
      <c r="K9" s="7"/>
      <c r="L9" s="7"/>
      <c r="M9" s="7"/>
      <c r="N9" s="7">
        <v>5</v>
      </c>
      <c r="O9" s="7"/>
      <c r="P9" s="6"/>
    </row>
    <row r="10" spans="2:16" ht="12.75">
      <c r="B10" s="3" t="s">
        <v>32</v>
      </c>
      <c r="C10" s="7">
        <f t="shared" si="0"/>
        <v>8</v>
      </c>
      <c r="E10" s="7"/>
      <c r="F10" s="7"/>
      <c r="G10" s="7"/>
      <c r="H10" s="7">
        <v>4</v>
      </c>
      <c r="I10" s="7"/>
      <c r="J10" s="7"/>
      <c r="K10" s="7"/>
      <c r="L10" s="7"/>
      <c r="M10" s="7"/>
      <c r="N10" s="7">
        <v>4</v>
      </c>
      <c r="O10" s="7"/>
      <c r="P10" s="6"/>
    </row>
    <row r="11" spans="2:16" ht="12.75">
      <c r="B11" s="3" t="s">
        <v>73</v>
      </c>
      <c r="C11" s="7">
        <f t="shared" si="0"/>
        <v>7</v>
      </c>
      <c r="E11" s="7"/>
      <c r="F11" s="7">
        <v>5</v>
      </c>
      <c r="G11" s="7"/>
      <c r="H11" s="7"/>
      <c r="I11" s="7"/>
      <c r="J11" s="7">
        <v>2</v>
      </c>
      <c r="K11" s="7"/>
      <c r="L11" s="7"/>
      <c r="M11" s="7"/>
      <c r="N11" s="7"/>
      <c r="O11" s="7"/>
      <c r="P11" s="6"/>
    </row>
    <row r="12" spans="2:16" ht="12.75">
      <c r="B12" s="3" t="s">
        <v>62</v>
      </c>
      <c r="C12" s="7">
        <f t="shared" si="0"/>
        <v>6</v>
      </c>
      <c r="E12" s="7">
        <v>1</v>
      </c>
      <c r="F12" s="7">
        <v>3</v>
      </c>
      <c r="G12" s="7">
        <v>2</v>
      </c>
      <c r="H12" s="7"/>
      <c r="I12" s="7"/>
      <c r="J12" s="7"/>
      <c r="K12" s="7"/>
      <c r="L12" s="7"/>
      <c r="M12" s="7"/>
      <c r="N12" s="7"/>
      <c r="O12" s="7"/>
      <c r="P12" s="6"/>
    </row>
    <row r="13" spans="2:16" ht="12.75">
      <c r="B13" s="3" t="s">
        <v>93</v>
      </c>
      <c r="C13" s="7">
        <f t="shared" si="0"/>
        <v>5</v>
      </c>
      <c r="D13" s="8"/>
      <c r="E13" s="7"/>
      <c r="F13" s="8"/>
      <c r="G13" s="7"/>
      <c r="H13" s="7"/>
      <c r="I13" s="7"/>
      <c r="J13" s="7"/>
      <c r="K13" s="7">
        <v>5</v>
      </c>
      <c r="L13" s="7"/>
      <c r="M13" s="7"/>
      <c r="N13" s="7"/>
      <c r="O13" s="7"/>
      <c r="P13" s="6"/>
    </row>
    <row r="14" spans="2:16" ht="12.75">
      <c r="B14" s="3" t="s">
        <v>34</v>
      </c>
      <c r="C14" s="7">
        <f t="shared" si="0"/>
        <v>5</v>
      </c>
      <c r="E14" s="7"/>
      <c r="F14" s="7">
        <v>4</v>
      </c>
      <c r="G14" s="7"/>
      <c r="H14" s="7"/>
      <c r="I14" s="7">
        <v>1</v>
      </c>
      <c r="J14" s="7"/>
      <c r="K14" s="7"/>
      <c r="L14" s="7"/>
      <c r="M14" s="7"/>
      <c r="N14" s="7"/>
      <c r="O14" s="7"/>
      <c r="P14" s="6"/>
    </row>
    <row r="15" spans="2:16" ht="12.75">
      <c r="B15" s="3" t="s">
        <v>114</v>
      </c>
      <c r="C15" s="7">
        <f t="shared" si="0"/>
        <v>5</v>
      </c>
      <c r="D15" s="8"/>
      <c r="E15" s="7"/>
      <c r="F15" s="8"/>
      <c r="G15" s="7"/>
      <c r="H15" s="7"/>
      <c r="I15" s="7">
        <v>5</v>
      </c>
      <c r="J15" s="7"/>
      <c r="K15" s="7"/>
      <c r="L15" s="7"/>
      <c r="M15" s="7"/>
      <c r="N15" s="7"/>
      <c r="O15" s="7"/>
      <c r="P15" s="6"/>
    </row>
    <row r="16" spans="1:16" ht="12.75">
      <c r="A16" t="s">
        <v>52</v>
      </c>
      <c r="B16" s="3" t="s">
        <v>11</v>
      </c>
      <c r="C16" s="7">
        <f t="shared" si="0"/>
        <v>4</v>
      </c>
      <c r="E16" s="7">
        <v>4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6"/>
    </row>
    <row r="17" spans="2:16" ht="12.75">
      <c r="B17" s="3" t="s">
        <v>98</v>
      </c>
      <c r="C17" s="7">
        <f t="shared" si="0"/>
        <v>4</v>
      </c>
      <c r="D17" s="8"/>
      <c r="E17" s="7"/>
      <c r="F17" s="8"/>
      <c r="G17" s="7"/>
      <c r="H17" s="7"/>
      <c r="I17" s="7"/>
      <c r="J17" s="7"/>
      <c r="K17" s="7"/>
      <c r="L17" s="7">
        <v>4</v>
      </c>
      <c r="M17" s="7"/>
      <c r="N17" s="7"/>
      <c r="O17" s="7"/>
      <c r="P17" s="6"/>
    </row>
    <row r="18" spans="2:16" ht="12.75">
      <c r="B18" s="3" t="s">
        <v>115</v>
      </c>
      <c r="C18" s="7">
        <f t="shared" si="0"/>
        <v>4</v>
      </c>
      <c r="D18" s="8"/>
      <c r="E18" s="7"/>
      <c r="F18" s="8"/>
      <c r="G18" s="7"/>
      <c r="H18" s="7"/>
      <c r="I18" s="7">
        <v>4</v>
      </c>
      <c r="J18" s="7"/>
      <c r="K18" s="7"/>
      <c r="L18" s="7"/>
      <c r="M18" s="7"/>
      <c r="N18" s="7"/>
      <c r="O18" s="7"/>
      <c r="P18" s="6"/>
    </row>
    <row r="19" spans="2:16" ht="12.75">
      <c r="B19" s="3" t="s">
        <v>108</v>
      </c>
      <c r="C19" s="7">
        <f t="shared" si="0"/>
        <v>3</v>
      </c>
      <c r="E19" s="7"/>
      <c r="F19" s="7"/>
      <c r="G19" s="7"/>
      <c r="H19" s="7"/>
      <c r="I19" s="7"/>
      <c r="J19" s="7"/>
      <c r="K19" s="7"/>
      <c r="L19" s="7"/>
      <c r="M19" s="7"/>
      <c r="N19" s="7">
        <v>3</v>
      </c>
      <c r="O19" s="7"/>
      <c r="P19" s="6"/>
    </row>
    <row r="20" spans="2:16" ht="12.75">
      <c r="B20" s="3" t="s">
        <v>13</v>
      </c>
      <c r="C20" s="7">
        <f t="shared" si="0"/>
        <v>2</v>
      </c>
      <c r="E20" s="7"/>
      <c r="F20" s="7"/>
      <c r="G20" s="7"/>
      <c r="H20" s="7">
        <v>2</v>
      </c>
      <c r="I20" s="7"/>
      <c r="J20" s="7"/>
      <c r="K20" s="7"/>
      <c r="L20" s="7"/>
      <c r="M20" s="7"/>
      <c r="N20" s="7"/>
      <c r="O20" s="7"/>
      <c r="P20" s="6"/>
    </row>
    <row r="21" spans="2:16" ht="12.75">
      <c r="B21" s="3" t="s">
        <v>30</v>
      </c>
      <c r="C21" s="7">
        <f t="shared" si="0"/>
        <v>1</v>
      </c>
      <c r="E21" s="7"/>
      <c r="F21" s="7"/>
      <c r="G21" s="7"/>
      <c r="H21" s="7">
        <v>1</v>
      </c>
      <c r="I21" s="7"/>
      <c r="J21" s="7"/>
      <c r="K21" s="7"/>
      <c r="L21" s="7"/>
      <c r="M21" s="7"/>
      <c r="N21" s="7"/>
      <c r="O21" s="7"/>
      <c r="P21" s="6"/>
    </row>
    <row r="22" spans="2:16" ht="12.75">
      <c r="B22" s="3" t="s">
        <v>109</v>
      </c>
      <c r="C22" s="7">
        <f t="shared" si="0"/>
        <v>1</v>
      </c>
      <c r="D22" s="8"/>
      <c r="E22" s="7"/>
      <c r="F22" s="8"/>
      <c r="G22" s="7"/>
      <c r="H22" s="7"/>
      <c r="I22" s="7"/>
      <c r="J22" s="7"/>
      <c r="K22" s="7"/>
      <c r="L22" s="7"/>
      <c r="M22" s="7"/>
      <c r="N22" s="7">
        <v>1</v>
      </c>
      <c r="O22" s="7"/>
      <c r="P22" s="6"/>
    </row>
    <row r="23" spans="2:16" ht="12.75">
      <c r="B23" s="3"/>
      <c r="C23" s="7"/>
      <c r="D23" s="8"/>
      <c r="E23" s="7"/>
      <c r="F23" s="8"/>
      <c r="G23" s="7"/>
      <c r="H23" s="7"/>
      <c r="I23" s="7"/>
      <c r="J23" s="7"/>
      <c r="K23" s="7"/>
      <c r="L23" s="7"/>
      <c r="M23" s="7"/>
      <c r="N23" s="7"/>
      <c r="O23" s="7"/>
      <c r="P23" s="6"/>
    </row>
    <row r="24" spans="1:16" ht="12.75">
      <c r="A24" s="2" t="s">
        <v>9</v>
      </c>
      <c r="B24" s="2" t="s">
        <v>5</v>
      </c>
      <c r="C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6"/>
    </row>
    <row r="25" spans="2:16" ht="12.75">
      <c r="B25" s="3" t="s">
        <v>30</v>
      </c>
      <c r="C25" s="7">
        <f aca="true" t="shared" si="1" ref="C25:C36">SUM(D25:O25)</f>
        <v>29</v>
      </c>
      <c r="E25" s="7">
        <v>5</v>
      </c>
      <c r="F25" s="7"/>
      <c r="G25" s="7">
        <v>5</v>
      </c>
      <c r="H25" s="7"/>
      <c r="I25" s="7">
        <v>4</v>
      </c>
      <c r="J25" s="7">
        <v>10</v>
      </c>
      <c r="K25" s="7"/>
      <c r="L25" s="7">
        <v>5</v>
      </c>
      <c r="M25" s="7"/>
      <c r="N25" s="7"/>
      <c r="O25" s="7"/>
      <c r="P25" s="6">
        <v>1</v>
      </c>
    </row>
    <row r="26" spans="2:16" ht="12.75">
      <c r="B26" s="3" t="s">
        <v>53</v>
      </c>
      <c r="C26" s="7">
        <f t="shared" si="1"/>
        <v>25</v>
      </c>
      <c r="E26" s="7">
        <v>3</v>
      </c>
      <c r="F26" s="7">
        <v>4</v>
      </c>
      <c r="G26" s="7">
        <v>4</v>
      </c>
      <c r="H26" s="7">
        <v>5</v>
      </c>
      <c r="I26" s="7"/>
      <c r="J26" s="7"/>
      <c r="K26" s="7"/>
      <c r="L26" s="7">
        <v>4</v>
      </c>
      <c r="M26" s="7"/>
      <c r="N26" s="7">
        <v>5</v>
      </c>
      <c r="O26" s="7"/>
      <c r="P26" s="6">
        <v>2</v>
      </c>
    </row>
    <row r="27" spans="2:16" ht="12.75">
      <c r="B27" s="3" t="s">
        <v>33</v>
      </c>
      <c r="C27" s="7">
        <f t="shared" si="1"/>
        <v>23</v>
      </c>
      <c r="E27" s="7">
        <v>2</v>
      </c>
      <c r="F27" s="7">
        <v>3</v>
      </c>
      <c r="G27" s="7">
        <v>1</v>
      </c>
      <c r="H27" s="7">
        <v>3</v>
      </c>
      <c r="I27" s="7">
        <v>1</v>
      </c>
      <c r="J27" s="7">
        <v>4</v>
      </c>
      <c r="K27" s="7">
        <v>3</v>
      </c>
      <c r="L27" s="7">
        <v>2</v>
      </c>
      <c r="M27" s="7"/>
      <c r="N27" s="7">
        <v>4</v>
      </c>
      <c r="O27" s="7"/>
      <c r="P27" s="6">
        <v>3</v>
      </c>
    </row>
    <row r="28" spans="2:16" ht="12.75">
      <c r="B28" s="3" t="s">
        <v>63</v>
      </c>
      <c r="C28" s="7">
        <f t="shared" si="1"/>
        <v>19</v>
      </c>
      <c r="E28" s="7">
        <v>4</v>
      </c>
      <c r="F28" s="7">
        <v>5</v>
      </c>
      <c r="G28" s="7"/>
      <c r="H28" s="7"/>
      <c r="I28" s="7">
        <v>2</v>
      </c>
      <c r="J28" s="7">
        <v>8</v>
      </c>
      <c r="K28" s="7"/>
      <c r="L28" s="7"/>
      <c r="M28" s="7"/>
      <c r="N28" s="7"/>
      <c r="O28" s="7"/>
      <c r="P28" s="6"/>
    </row>
    <row r="29" spans="2:16" ht="12.75">
      <c r="B29" s="3" t="s">
        <v>38</v>
      </c>
      <c r="C29" s="7">
        <f t="shared" si="1"/>
        <v>14</v>
      </c>
      <c r="E29" s="7"/>
      <c r="F29" s="7"/>
      <c r="G29" s="7">
        <v>3</v>
      </c>
      <c r="H29" s="7">
        <v>2</v>
      </c>
      <c r="I29" s="7"/>
      <c r="J29" s="7">
        <v>6</v>
      </c>
      <c r="K29" s="7">
        <v>2</v>
      </c>
      <c r="L29" s="7">
        <v>1</v>
      </c>
      <c r="M29" s="7"/>
      <c r="N29" s="7"/>
      <c r="O29" s="7"/>
      <c r="P29" s="6">
        <v>4</v>
      </c>
    </row>
    <row r="30" spans="2:16" ht="12.75">
      <c r="B30" s="3" t="s">
        <v>74</v>
      </c>
      <c r="C30" s="7">
        <f t="shared" si="1"/>
        <v>6</v>
      </c>
      <c r="E30" s="7"/>
      <c r="F30" s="7">
        <v>2</v>
      </c>
      <c r="G30" s="7"/>
      <c r="H30" s="7"/>
      <c r="I30" s="7"/>
      <c r="J30" s="7"/>
      <c r="K30" s="7">
        <v>4</v>
      </c>
      <c r="L30" s="7"/>
      <c r="M30" s="7"/>
      <c r="N30" s="7"/>
      <c r="O30" s="7"/>
      <c r="P30" s="6"/>
    </row>
    <row r="31" spans="2:16" ht="12.75">
      <c r="B31" s="3" t="s">
        <v>94</v>
      </c>
      <c r="C31" s="7">
        <f t="shared" si="1"/>
        <v>8</v>
      </c>
      <c r="E31" s="7"/>
      <c r="F31" s="7"/>
      <c r="G31" s="7"/>
      <c r="H31" s="7"/>
      <c r="I31" s="7">
        <v>3</v>
      </c>
      <c r="J31" s="7"/>
      <c r="K31" s="7">
        <v>5</v>
      </c>
      <c r="L31" s="7"/>
      <c r="M31" s="7"/>
      <c r="N31" s="7"/>
      <c r="O31" s="7"/>
      <c r="P31" s="6"/>
    </row>
    <row r="32" spans="2:16" ht="12.75">
      <c r="B32" s="3" t="s">
        <v>64</v>
      </c>
      <c r="C32" s="7">
        <f t="shared" si="1"/>
        <v>4</v>
      </c>
      <c r="E32" s="7">
        <v>1</v>
      </c>
      <c r="F32" s="7">
        <v>1</v>
      </c>
      <c r="G32" s="7">
        <v>2</v>
      </c>
      <c r="H32" s="7"/>
      <c r="I32" s="7"/>
      <c r="J32" s="7"/>
      <c r="K32" s="7"/>
      <c r="L32" s="7"/>
      <c r="M32" s="7"/>
      <c r="N32" s="7"/>
      <c r="O32" s="7"/>
      <c r="P32" s="6"/>
    </row>
    <row r="33" spans="2:16" ht="12.75">
      <c r="B33" s="3" t="s">
        <v>84</v>
      </c>
      <c r="C33" s="7">
        <f t="shared" si="1"/>
        <v>4</v>
      </c>
      <c r="E33" s="7"/>
      <c r="F33" s="7"/>
      <c r="G33" s="7"/>
      <c r="H33" s="7">
        <v>4</v>
      </c>
      <c r="I33" s="7"/>
      <c r="J33" s="7"/>
      <c r="K33" s="7"/>
      <c r="L33" s="7"/>
      <c r="M33" s="7"/>
      <c r="N33" s="7"/>
      <c r="O33" s="7"/>
      <c r="P33" s="6"/>
    </row>
    <row r="34" spans="2:16" ht="12.75">
      <c r="B34" s="3" t="s">
        <v>110</v>
      </c>
      <c r="C34" s="7">
        <f t="shared" si="1"/>
        <v>4</v>
      </c>
      <c r="E34" s="7"/>
      <c r="F34" s="7"/>
      <c r="G34" s="7"/>
      <c r="H34" s="7"/>
      <c r="I34" s="7"/>
      <c r="J34" s="7"/>
      <c r="K34" s="7"/>
      <c r="L34" s="7"/>
      <c r="M34" s="7"/>
      <c r="N34" s="7">
        <v>4</v>
      </c>
      <c r="O34" s="7"/>
      <c r="P34" s="6"/>
    </row>
    <row r="35" spans="2:16" ht="12.75">
      <c r="B35" s="3" t="s">
        <v>99</v>
      </c>
      <c r="C35" s="7">
        <f t="shared" si="1"/>
        <v>3</v>
      </c>
      <c r="E35" s="7"/>
      <c r="F35" s="7"/>
      <c r="G35" s="7"/>
      <c r="H35" s="7"/>
      <c r="I35" s="7"/>
      <c r="J35" s="7"/>
      <c r="K35" s="7"/>
      <c r="L35" s="7">
        <v>3</v>
      </c>
      <c r="M35" s="7"/>
      <c r="N35" s="7"/>
      <c r="O35" s="7"/>
      <c r="P35" s="6"/>
    </row>
    <row r="36" spans="2:16" ht="12.75">
      <c r="B36" s="3" t="s">
        <v>116</v>
      </c>
      <c r="C36" s="7">
        <f t="shared" si="1"/>
        <v>5</v>
      </c>
      <c r="E36" s="7"/>
      <c r="F36" s="7"/>
      <c r="G36" s="7"/>
      <c r="H36" s="7"/>
      <c r="I36" s="7">
        <v>5</v>
      </c>
      <c r="J36" s="7"/>
      <c r="K36" s="7"/>
      <c r="L36" s="7"/>
      <c r="M36" s="7"/>
      <c r="N36" s="7"/>
      <c r="O36" s="7"/>
      <c r="P36" s="6"/>
    </row>
    <row r="37" spans="2:16" ht="12.75">
      <c r="B37" s="3"/>
      <c r="C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"/>
    </row>
    <row r="38" spans="1:16" ht="12.75">
      <c r="A38" t="s">
        <v>65</v>
      </c>
      <c r="B38" s="3"/>
      <c r="C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6"/>
    </row>
    <row r="39" spans="2:16" ht="12.75">
      <c r="B39" s="3" t="s">
        <v>75</v>
      </c>
      <c r="C39" s="7">
        <f aca="true" t="shared" si="2" ref="C39:C45">SUM(D39:O39)</f>
        <v>29</v>
      </c>
      <c r="E39" s="7"/>
      <c r="F39" s="7">
        <v>5</v>
      </c>
      <c r="G39" s="7"/>
      <c r="H39" s="7">
        <v>5</v>
      </c>
      <c r="I39" s="7"/>
      <c r="J39" s="7">
        <v>10</v>
      </c>
      <c r="K39" s="7">
        <v>4</v>
      </c>
      <c r="L39" s="7"/>
      <c r="M39" s="7"/>
      <c r="N39" s="7">
        <v>5</v>
      </c>
      <c r="O39" s="7"/>
      <c r="P39" s="6">
        <v>1</v>
      </c>
    </row>
    <row r="40" spans="2:16" ht="12.75">
      <c r="B40" s="3" t="s">
        <v>66</v>
      </c>
      <c r="C40" s="7">
        <f t="shared" si="2"/>
        <v>5</v>
      </c>
      <c r="E40" s="7">
        <v>5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6"/>
    </row>
    <row r="41" spans="2:16" ht="12.75">
      <c r="B41" s="3" t="s">
        <v>95</v>
      </c>
      <c r="C41" s="7">
        <f t="shared" si="2"/>
        <v>5</v>
      </c>
      <c r="E41" s="7"/>
      <c r="F41" s="7"/>
      <c r="G41" s="7"/>
      <c r="H41" s="7"/>
      <c r="I41" s="7"/>
      <c r="J41" s="7"/>
      <c r="K41" s="7">
        <v>5</v>
      </c>
      <c r="L41" s="7"/>
      <c r="M41" s="7"/>
      <c r="N41" s="7"/>
      <c r="O41" s="7"/>
      <c r="P41" s="6"/>
    </row>
    <row r="42" spans="2:16" ht="12.75">
      <c r="B42" s="3" t="s">
        <v>67</v>
      </c>
      <c r="C42" s="7">
        <f t="shared" si="2"/>
        <v>4</v>
      </c>
      <c r="E42" s="7">
        <v>4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6"/>
    </row>
    <row r="43" spans="2:16" ht="12.75">
      <c r="B43" s="3" t="s">
        <v>76</v>
      </c>
      <c r="C43" s="7">
        <f t="shared" si="2"/>
        <v>4</v>
      </c>
      <c r="E43" s="7"/>
      <c r="F43" s="7">
        <v>4</v>
      </c>
      <c r="G43" s="7"/>
      <c r="H43" s="7"/>
      <c r="I43" s="7"/>
      <c r="J43" s="7"/>
      <c r="K43" s="7"/>
      <c r="L43" s="7"/>
      <c r="M43" s="7"/>
      <c r="N43" s="7"/>
      <c r="O43" s="7"/>
      <c r="P43" s="6"/>
    </row>
    <row r="44" spans="2:16" ht="12.75">
      <c r="B44" s="3" t="s">
        <v>111</v>
      </c>
      <c r="C44" s="7">
        <f t="shared" si="2"/>
        <v>4</v>
      </c>
      <c r="E44" s="7"/>
      <c r="F44" s="7"/>
      <c r="G44" s="7"/>
      <c r="H44" s="7"/>
      <c r="I44" s="7"/>
      <c r="J44" s="7"/>
      <c r="K44" s="7"/>
      <c r="L44" s="7"/>
      <c r="M44" s="7"/>
      <c r="N44" s="7">
        <v>4</v>
      </c>
      <c r="O44" s="7"/>
      <c r="P44" s="6"/>
    </row>
    <row r="45" spans="2:16" ht="12.75">
      <c r="B45" s="3" t="s">
        <v>96</v>
      </c>
      <c r="C45" s="7">
        <f t="shared" si="2"/>
        <v>3</v>
      </c>
      <c r="E45" s="7"/>
      <c r="F45" s="7"/>
      <c r="G45" s="7"/>
      <c r="H45" s="7"/>
      <c r="I45" s="7"/>
      <c r="J45" s="7"/>
      <c r="K45" s="7">
        <v>3</v>
      </c>
      <c r="L45" s="7"/>
      <c r="M45" s="7"/>
      <c r="N45" s="7"/>
      <c r="O45" s="7"/>
      <c r="P45" s="6"/>
    </row>
    <row r="46" spans="1:16" ht="12.75">
      <c r="A46" s="2" t="s">
        <v>7</v>
      </c>
      <c r="B46" s="2" t="s">
        <v>5</v>
      </c>
      <c r="C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6"/>
    </row>
    <row r="47" spans="2:16" ht="12.75">
      <c r="B47" s="3" t="s">
        <v>15</v>
      </c>
      <c r="C47" s="7">
        <f aca="true" t="shared" si="3" ref="C47:C64">SUM(D47:O47)</f>
        <v>30</v>
      </c>
      <c r="E47" s="7"/>
      <c r="F47" s="7">
        <v>5</v>
      </c>
      <c r="G47" s="7">
        <v>5</v>
      </c>
      <c r="H47" s="7"/>
      <c r="I47" s="7">
        <v>5</v>
      </c>
      <c r="J47" s="7">
        <v>10</v>
      </c>
      <c r="K47" s="7">
        <v>5</v>
      </c>
      <c r="L47" s="7"/>
      <c r="M47" s="7"/>
      <c r="N47" s="7"/>
      <c r="O47" s="7"/>
      <c r="P47" s="6">
        <v>1</v>
      </c>
    </row>
    <row r="48" spans="2:16" ht="12.75">
      <c r="B48" s="3" t="s">
        <v>14</v>
      </c>
      <c r="C48" s="7">
        <f t="shared" si="3"/>
        <v>27</v>
      </c>
      <c r="E48" s="7">
        <v>3</v>
      </c>
      <c r="F48" s="7">
        <v>3</v>
      </c>
      <c r="G48" s="7"/>
      <c r="H48" s="7">
        <v>4</v>
      </c>
      <c r="I48" s="7">
        <v>3</v>
      </c>
      <c r="J48" s="7">
        <v>8</v>
      </c>
      <c r="K48" s="7"/>
      <c r="L48" s="7">
        <v>2</v>
      </c>
      <c r="M48" s="7"/>
      <c r="N48" s="7">
        <v>4</v>
      </c>
      <c r="O48" s="7"/>
      <c r="P48" s="6">
        <v>2</v>
      </c>
    </row>
    <row r="49" spans="2:16" ht="12.75">
      <c r="B49" s="3" t="s">
        <v>16</v>
      </c>
      <c r="C49" s="7">
        <f t="shared" si="3"/>
        <v>27</v>
      </c>
      <c r="E49" s="7">
        <v>5</v>
      </c>
      <c r="F49" s="7">
        <v>4</v>
      </c>
      <c r="G49" s="7"/>
      <c r="H49" s="7"/>
      <c r="I49" s="7">
        <v>4</v>
      </c>
      <c r="J49" s="7">
        <v>4</v>
      </c>
      <c r="K49" s="7">
        <v>4</v>
      </c>
      <c r="L49" s="7">
        <v>1</v>
      </c>
      <c r="M49" s="7"/>
      <c r="N49" s="7">
        <v>5</v>
      </c>
      <c r="O49" s="7"/>
      <c r="P49" s="6">
        <v>3</v>
      </c>
    </row>
    <row r="50" spans="2:16" ht="12.75">
      <c r="B50" s="3" t="s">
        <v>29</v>
      </c>
      <c r="C50" s="7">
        <f t="shared" si="3"/>
        <v>17</v>
      </c>
      <c r="E50" s="7">
        <v>4</v>
      </c>
      <c r="F50" s="7">
        <v>2</v>
      </c>
      <c r="G50" s="7">
        <v>3</v>
      </c>
      <c r="H50" s="7"/>
      <c r="I50" s="7"/>
      <c r="J50" s="7"/>
      <c r="K50" s="7"/>
      <c r="L50" s="7">
        <v>5</v>
      </c>
      <c r="M50" s="7"/>
      <c r="N50" s="7">
        <v>3</v>
      </c>
      <c r="O50" s="7"/>
      <c r="P50" s="6">
        <v>4</v>
      </c>
    </row>
    <row r="51" spans="2:16" ht="12.75">
      <c r="B51" s="3" t="s">
        <v>57</v>
      </c>
      <c r="C51" s="7">
        <f t="shared" si="3"/>
        <v>10</v>
      </c>
      <c r="E51" s="7"/>
      <c r="F51" s="7"/>
      <c r="G51" s="7">
        <v>4</v>
      </c>
      <c r="H51" s="7"/>
      <c r="I51" s="7"/>
      <c r="J51" s="7">
        <v>6</v>
      </c>
      <c r="K51" s="7"/>
      <c r="L51" s="7"/>
      <c r="M51" s="7"/>
      <c r="N51" s="7"/>
      <c r="O51" s="7"/>
      <c r="P51" s="6"/>
    </row>
    <row r="52" spans="2:16" ht="12.75">
      <c r="B52" s="3" t="s">
        <v>17</v>
      </c>
      <c r="C52" s="7">
        <f t="shared" si="3"/>
        <v>6</v>
      </c>
      <c r="E52" s="7"/>
      <c r="F52" s="7">
        <v>1</v>
      </c>
      <c r="G52" s="7"/>
      <c r="H52" s="7">
        <v>5</v>
      </c>
      <c r="I52" s="7"/>
      <c r="J52" s="7"/>
      <c r="K52" s="7"/>
      <c r="L52" s="7"/>
      <c r="M52" s="7"/>
      <c r="N52" s="7"/>
      <c r="O52" s="7"/>
      <c r="P52" s="6"/>
    </row>
    <row r="53" spans="2:16" ht="12.75">
      <c r="B53" s="3" t="s">
        <v>23</v>
      </c>
      <c r="C53" s="7">
        <f t="shared" si="3"/>
        <v>5</v>
      </c>
      <c r="E53" s="7">
        <v>2</v>
      </c>
      <c r="F53" s="7"/>
      <c r="G53" s="7"/>
      <c r="H53" s="7"/>
      <c r="I53" s="7"/>
      <c r="J53" s="7"/>
      <c r="K53" s="7">
        <v>3</v>
      </c>
      <c r="L53" s="7"/>
      <c r="M53" s="7"/>
      <c r="N53" s="7"/>
      <c r="O53" s="7"/>
      <c r="P53" s="6"/>
    </row>
    <row r="54" spans="2:16" ht="12.75">
      <c r="B54" s="3" t="s">
        <v>56</v>
      </c>
      <c r="C54" s="7">
        <f t="shared" si="3"/>
        <v>4</v>
      </c>
      <c r="E54" s="7"/>
      <c r="F54" s="7"/>
      <c r="G54" s="7"/>
      <c r="H54" s="7"/>
      <c r="I54" s="7"/>
      <c r="J54" s="7">
        <v>2</v>
      </c>
      <c r="K54" s="7"/>
      <c r="L54" s="7"/>
      <c r="M54" s="7"/>
      <c r="N54" s="7">
        <v>2</v>
      </c>
      <c r="O54" s="7"/>
      <c r="P54" s="6"/>
    </row>
    <row r="55" spans="2:16" ht="12.75">
      <c r="B55" s="3" t="s">
        <v>100</v>
      </c>
      <c r="C55" s="7">
        <f t="shared" si="3"/>
        <v>4</v>
      </c>
      <c r="E55" s="7"/>
      <c r="F55" s="7"/>
      <c r="G55" s="7"/>
      <c r="H55" s="7"/>
      <c r="I55" s="7"/>
      <c r="J55" s="7"/>
      <c r="K55" s="7"/>
      <c r="L55" s="7">
        <v>4</v>
      </c>
      <c r="M55" s="7"/>
      <c r="N55" s="7"/>
      <c r="O55" s="7"/>
      <c r="P55" s="6"/>
    </row>
    <row r="56" spans="2:16" ht="12.75">
      <c r="B56" s="3" t="s">
        <v>85</v>
      </c>
      <c r="C56" s="7">
        <f t="shared" si="3"/>
        <v>3</v>
      </c>
      <c r="E56" s="7"/>
      <c r="F56" s="7"/>
      <c r="G56" s="7"/>
      <c r="H56" s="7">
        <v>3</v>
      </c>
      <c r="I56" s="7"/>
      <c r="J56" s="7"/>
      <c r="K56" s="7"/>
      <c r="L56" s="7"/>
      <c r="M56" s="7"/>
      <c r="N56" s="7"/>
      <c r="O56" s="7"/>
      <c r="P56" s="6"/>
    </row>
    <row r="57" spans="2:16" ht="12.75">
      <c r="B57" s="3" t="s">
        <v>101</v>
      </c>
      <c r="C57" s="7">
        <f t="shared" si="3"/>
        <v>3</v>
      </c>
      <c r="E57" s="7"/>
      <c r="F57" s="7"/>
      <c r="G57" s="7"/>
      <c r="H57" s="7"/>
      <c r="I57" s="7"/>
      <c r="J57" s="7"/>
      <c r="K57" s="7"/>
      <c r="L57" s="7">
        <v>3</v>
      </c>
      <c r="M57" s="7"/>
      <c r="N57" s="7"/>
      <c r="O57" s="7"/>
      <c r="P57" s="6"/>
    </row>
    <row r="58" spans="2:16" ht="12.75">
      <c r="B58" s="3" t="s">
        <v>35</v>
      </c>
      <c r="C58" s="7">
        <f t="shared" si="3"/>
        <v>2</v>
      </c>
      <c r="E58" s="7"/>
      <c r="F58" s="7"/>
      <c r="G58" s="7"/>
      <c r="H58" s="7"/>
      <c r="I58" s="7"/>
      <c r="J58" s="7"/>
      <c r="K58" s="7">
        <v>2</v>
      </c>
      <c r="L58" s="7"/>
      <c r="M58" s="7"/>
      <c r="N58" s="7"/>
      <c r="O58" s="7"/>
      <c r="P58" s="6"/>
    </row>
    <row r="59" spans="2:16" ht="12.75">
      <c r="B59" s="3" t="s">
        <v>49</v>
      </c>
      <c r="C59" s="7">
        <f t="shared" si="3"/>
        <v>2</v>
      </c>
      <c r="E59" s="7"/>
      <c r="F59" s="7"/>
      <c r="G59" s="7">
        <v>2</v>
      </c>
      <c r="H59" s="7"/>
      <c r="I59" s="7"/>
      <c r="J59" s="7"/>
      <c r="K59" s="7"/>
      <c r="L59" s="7"/>
      <c r="M59" s="7"/>
      <c r="N59" s="7"/>
      <c r="O59" s="7"/>
      <c r="P59" s="6"/>
    </row>
    <row r="60" spans="2:16" ht="12.75">
      <c r="B60" s="3" t="s">
        <v>31</v>
      </c>
      <c r="C60" s="7">
        <f t="shared" si="3"/>
        <v>1</v>
      </c>
      <c r="E60" s="7">
        <v>1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6"/>
    </row>
    <row r="61" spans="2:16" ht="12.75">
      <c r="B61" s="3" t="s">
        <v>50</v>
      </c>
      <c r="C61" s="7">
        <f t="shared" si="3"/>
        <v>3</v>
      </c>
      <c r="E61" s="7"/>
      <c r="F61" s="7"/>
      <c r="G61" s="7">
        <v>1</v>
      </c>
      <c r="H61" s="7"/>
      <c r="I61" s="7">
        <v>2</v>
      </c>
      <c r="J61" s="7"/>
      <c r="K61" s="7"/>
      <c r="L61" s="7"/>
      <c r="M61" s="7"/>
      <c r="N61" s="7"/>
      <c r="O61" s="7"/>
      <c r="P61" s="6"/>
    </row>
    <row r="62" spans="2:16" ht="12.75">
      <c r="B62" s="3" t="s">
        <v>39</v>
      </c>
      <c r="C62" s="7">
        <f t="shared" si="3"/>
        <v>1</v>
      </c>
      <c r="E62" s="7"/>
      <c r="F62" s="7"/>
      <c r="G62" s="7"/>
      <c r="H62" s="7"/>
      <c r="I62" s="7"/>
      <c r="J62" s="7"/>
      <c r="K62" s="7">
        <v>1</v>
      </c>
      <c r="L62" s="7"/>
      <c r="M62" s="7"/>
      <c r="N62" s="7"/>
      <c r="O62" s="7"/>
      <c r="P62" s="6"/>
    </row>
    <row r="63" spans="2:16" ht="12.75">
      <c r="B63" s="3" t="s">
        <v>112</v>
      </c>
      <c r="C63" s="7">
        <f t="shared" si="3"/>
        <v>1</v>
      </c>
      <c r="E63" s="7"/>
      <c r="F63" s="7"/>
      <c r="G63" s="7"/>
      <c r="H63" s="7"/>
      <c r="I63" s="7"/>
      <c r="J63" s="7"/>
      <c r="K63" s="7"/>
      <c r="L63" s="7"/>
      <c r="M63" s="7"/>
      <c r="N63" s="7">
        <v>1</v>
      </c>
      <c r="O63" s="7"/>
      <c r="P63" s="6"/>
    </row>
    <row r="64" spans="2:16" ht="12.75">
      <c r="B64" s="3" t="s">
        <v>117</v>
      </c>
      <c r="C64" s="7">
        <f t="shared" si="3"/>
        <v>1</v>
      </c>
      <c r="E64" s="7"/>
      <c r="F64" s="7"/>
      <c r="G64" s="7"/>
      <c r="H64" s="7"/>
      <c r="I64" s="7">
        <v>1</v>
      </c>
      <c r="J64" s="7"/>
      <c r="K64" s="7"/>
      <c r="L64" s="7"/>
      <c r="M64" s="7"/>
      <c r="N64" s="7"/>
      <c r="O64" s="7"/>
      <c r="P64" s="6"/>
    </row>
    <row r="65" spans="2:16" ht="12.75">
      <c r="B65" s="3"/>
      <c r="C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6"/>
    </row>
    <row r="66" spans="1:16" ht="12.75">
      <c r="A66" s="2" t="s">
        <v>6</v>
      </c>
      <c r="B66" s="2" t="s">
        <v>5</v>
      </c>
      <c r="C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6"/>
    </row>
    <row r="67" spans="2:16" ht="12.75">
      <c r="B67" t="s">
        <v>13</v>
      </c>
      <c r="C67" s="7">
        <f>SUM(D67:O67)</f>
        <v>10</v>
      </c>
      <c r="E67" s="7"/>
      <c r="F67" s="7"/>
      <c r="G67" s="7"/>
      <c r="H67" s="7"/>
      <c r="I67" s="7"/>
      <c r="J67" s="7">
        <v>10</v>
      </c>
      <c r="K67" s="7"/>
      <c r="L67" s="7"/>
      <c r="M67" s="7"/>
      <c r="N67" s="7"/>
      <c r="O67" s="7"/>
      <c r="P67" s="6"/>
    </row>
    <row r="68" spans="2:16" ht="12.75">
      <c r="B68" s="3" t="s">
        <v>30</v>
      </c>
      <c r="C68" s="7">
        <f>SUM(D68:O68)</f>
        <v>5</v>
      </c>
      <c r="E68" s="7"/>
      <c r="F68" s="7">
        <v>5</v>
      </c>
      <c r="G68" s="7"/>
      <c r="H68" s="7"/>
      <c r="I68" s="7"/>
      <c r="J68" s="7"/>
      <c r="K68" s="7"/>
      <c r="L68" s="7"/>
      <c r="M68" s="7"/>
      <c r="N68" s="7"/>
      <c r="O68" s="7"/>
      <c r="P68" s="6"/>
    </row>
    <row r="69" spans="2:16" ht="12.75">
      <c r="B69" t="s">
        <v>68</v>
      </c>
      <c r="C69" s="7">
        <f>SUM(D69:O69)</f>
        <v>5</v>
      </c>
      <c r="E69" s="7">
        <v>5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6"/>
    </row>
    <row r="70" spans="2:16" ht="12.75">
      <c r="B70" t="s">
        <v>50</v>
      </c>
      <c r="C70" s="7">
        <f>SUM(D70:O70)</f>
        <v>5</v>
      </c>
      <c r="E70" s="7"/>
      <c r="F70" s="7"/>
      <c r="G70" s="7"/>
      <c r="H70" s="7"/>
      <c r="I70" s="7"/>
      <c r="J70" s="7"/>
      <c r="K70" s="7"/>
      <c r="L70" s="7"/>
      <c r="M70" s="7"/>
      <c r="N70" s="7">
        <v>5</v>
      </c>
      <c r="O70" s="7"/>
      <c r="P70" s="6"/>
    </row>
    <row r="71" spans="1:16" ht="12.75">
      <c r="A71" s="2" t="s">
        <v>8</v>
      </c>
      <c r="C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6"/>
    </row>
    <row r="72" spans="2:16" ht="12.75">
      <c r="B72" s="3" t="s">
        <v>118</v>
      </c>
      <c r="C72" s="7">
        <f>SUM(D72:O72)</f>
        <v>5</v>
      </c>
      <c r="E72" s="7"/>
      <c r="F72" s="7"/>
      <c r="G72" s="7"/>
      <c r="H72" s="7"/>
      <c r="I72" s="7">
        <v>5</v>
      </c>
      <c r="J72" s="7"/>
      <c r="K72" s="7"/>
      <c r="L72" s="7"/>
      <c r="M72" s="7"/>
      <c r="N72" s="7"/>
      <c r="O72" s="7"/>
      <c r="P72" s="6"/>
    </row>
    <row r="73" spans="3:16" ht="12.75">
      <c r="C73" s="7">
        <f>SUM(D73:O73)</f>
        <v>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6"/>
    </row>
    <row r="74" spans="3:16" ht="12.75">
      <c r="C74" s="7">
        <f>SUM(D74:O74)</f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6"/>
    </row>
    <row r="75" spans="1:16" ht="12.75">
      <c r="A75" s="2" t="s">
        <v>40</v>
      </c>
      <c r="C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6"/>
    </row>
    <row r="76" spans="2:16" ht="12.75">
      <c r="B76" s="3" t="s">
        <v>21</v>
      </c>
      <c r="C76" s="7">
        <f>SUM(D76:O76)</f>
        <v>5</v>
      </c>
      <c r="E76" s="7"/>
      <c r="F76" s="7">
        <v>5</v>
      </c>
      <c r="G76" s="7"/>
      <c r="H76" s="7"/>
      <c r="I76" s="7"/>
      <c r="J76" s="7"/>
      <c r="K76" s="7"/>
      <c r="L76" s="7"/>
      <c r="M76" s="7"/>
      <c r="N76" s="7"/>
      <c r="O76" s="7"/>
      <c r="P76" s="6"/>
    </row>
    <row r="77" spans="2:16" ht="12.75">
      <c r="B77" s="3"/>
      <c r="C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6"/>
    </row>
    <row r="78" spans="1:16" ht="12.75">
      <c r="A78" s="2" t="s">
        <v>41</v>
      </c>
      <c r="B78" s="3"/>
      <c r="C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6"/>
    </row>
    <row r="79" spans="2:16" ht="12.75">
      <c r="B79" s="3" t="s">
        <v>79</v>
      </c>
      <c r="C79" s="7">
        <f aca="true" t="shared" si="4" ref="C79:C89">SUM(D79:O79)</f>
        <v>37</v>
      </c>
      <c r="E79" s="7"/>
      <c r="F79" s="7"/>
      <c r="G79" s="7">
        <v>3</v>
      </c>
      <c r="H79" s="7">
        <v>5</v>
      </c>
      <c r="I79" s="7">
        <v>4</v>
      </c>
      <c r="J79" s="7">
        <v>10</v>
      </c>
      <c r="K79" s="7">
        <v>5</v>
      </c>
      <c r="L79" s="7">
        <v>5</v>
      </c>
      <c r="M79" s="7"/>
      <c r="N79" s="7">
        <v>5</v>
      </c>
      <c r="O79" s="7"/>
      <c r="P79" s="6">
        <v>1</v>
      </c>
    </row>
    <row r="80" spans="2:16" ht="12.75">
      <c r="B80" s="3" t="s">
        <v>22</v>
      </c>
      <c r="C80" s="7">
        <f t="shared" si="4"/>
        <v>33</v>
      </c>
      <c r="E80" s="7">
        <v>4</v>
      </c>
      <c r="F80" s="7">
        <v>5</v>
      </c>
      <c r="G80" s="7">
        <v>4</v>
      </c>
      <c r="H80" s="7">
        <v>3</v>
      </c>
      <c r="I80" s="7">
        <v>2</v>
      </c>
      <c r="J80" s="7">
        <v>4</v>
      </c>
      <c r="K80" s="7">
        <v>4</v>
      </c>
      <c r="L80" s="7">
        <v>4</v>
      </c>
      <c r="M80" s="7"/>
      <c r="N80" s="7">
        <v>3</v>
      </c>
      <c r="O80" s="7"/>
      <c r="P80" s="6">
        <v>2</v>
      </c>
    </row>
    <row r="81" spans="2:16" ht="12.75">
      <c r="B81" s="3" t="s">
        <v>69</v>
      </c>
      <c r="C81" s="7">
        <f t="shared" si="4"/>
        <v>30</v>
      </c>
      <c r="E81" s="7">
        <v>5</v>
      </c>
      <c r="F81" s="7">
        <v>4</v>
      </c>
      <c r="G81" s="7">
        <v>5</v>
      </c>
      <c r="H81" s="7"/>
      <c r="I81" s="7">
        <v>5</v>
      </c>
      <c r="J81" s="7">
        <v>8</v>
      </c>
      <c r="K81" s="7">
        <v>3</v>
      </c>
      <c r="L81" s="7"/>
      <c r="M81" s="7"/>
      <c r="N81" s="7"/>
      <c r="O81" s="7"/>
      <c r="P81" s="6">
        <v>3</v>
      </c>
    </row>
    <row r="82" spans="2:16" ht="12.75">
      <c r="B82" s="3" t="s">
        <v>24</v>
      </c>
      <c r="C82" s="7">
        <f t="shared" si="4"/>
        <v>14</v>
      </c>
      <c r="E82" s="7">
        <v>3</v>
      </c>
      <c r="F82" s="7">
        <v>3</v>
      </c>
      <c r="G82" s="7">
        <v>2</v>
      </c>
      <c r="H82" s="7"/>
      <c r="I82" s="7">
        <v>3</v>
      </c>
      <c r="J82" s="7">
        <v>2</v>
      </c>
      <c r="K82" s="7"/>
      <c r="L82" s="7"/>
      <c r="M82" s="7"/>
      <c r="N82" s="7">
        <v>1</v>
      </c>
      <c r="O82" s="7"/>
      <c r="P82" s="6">
        <v>4</v>
      </c>
    </row>
    <row r="83" spans="2:16" ht="12.75">
      <c r="B83" s="3" t="s">
        <v>90</v>
      </c>
      <c r="C83" s="7">
        <f t="shared" si="4"/>
        <v>10</v>
      </c>
      <c r="E83" s="7"/>
      <c r="F83" s="7"/>
      <c r="G83" s="7"/>
      <c r="H83" s="7"/>
      <c r="I83" s="7"/>
      <c r="J83" s="7">
        <v>6</v>
      </c>
      <c r="K83" s="7"/>
      <c r="L83" s="7"/>
      <c r="M83" s="7"/>
      <c r="N83" s="7">
        <v>4</v>
      </c>
      <c r="O83" s="7"/>
      <c r="P83" s="6"/>
    </row>
    <row r="84" spans="2:16" ht="12.75">
      <c r="B84" s="3" t="s">
        <v>36</v>
      </c>
      <c r="C84" s="7">
        <f t="shared" si="4"/>
        <v>9</v>
      </c>
      <c r="E84" s="7">
        <v>2</v>
      </c>
      <c r="F84" s="7"/>
      <c r="G84" s="7">
        <v>1</v>
      </c>
      <c r="H84" s="7">
        <v>4</v>
      </c>
      <c r="I84" s="7"/>
      <c r="J84" s="7"/>
      <c r="K84" s="7"/>
      <c r="L84" s="7"/>
      <c r="M84" s="7"/>
      <c r="N84" s="7">
        <v>2</v>
      </c>
      <c r="O84" s="7"/>
      <c r="P84" s="6"/>
    </row>
    <row r="85" spans="2:16" ht="12.75">
      <c r="B85" s="3" t="s">
        <v>78</v>
      </c>
      <c r="C85" s="7">
        <f t="shared" si="4"/>
        <v>4</v>
      </c>
      <c r="E85" s="7"/>
      <c r="F85" s="7">
        <v>1</v>
      </c>
      <c r="G85" s="7"/>
      <c r="H85" s="7">
        <v>2</v>
      </c>
      <c r="I85" s="7"/>
      <c r="J85" s="7"/>
      <c r="K85" s="7">
        <v>1</v>
      </c>
      <c r="L85" s="7"/>
      <c r="M85" s="7"/>
      <c r="N85" s="7"/>
      <c r="O85" s="7"/>
      <c r="P85" s="6"/>
    </row>
    <row r="86" spans="2:16" ht="12.75">
      <c r="B86" s="3" t="s">
        <v>77</v>
      </c>
      <c r="C86" s="7">
        <f t="shared" si="4"/>
        <v>4</v>
      </c>
      <c r="E86" s="7">
        <v>1</v>
      </c>
      <c r="F86" s="7">
        <v>2</v>
      </c>
      <c r="G86" s="7"/>
      <c r="H86" s="7"/>
      <c r="I86" s="7">
        <v>1</v>
      </c>
      <c r="J86" s="7"/>
      <c r="K86" s="7"/>
      <c r="L86" s="7"/>
      <c r="M86" s="7"/>
      <c r="N86" s="7"/>
      <c r="O86" s="7"/>
      <c r="P86" s="6"/>
    </row>
    <row r="87" spans="2:16" ht="12.75">
      <c r="B87" s="3" t="s">
        <v>102</v>
      </c>
      <c r="C87" s="7">
        <f t="shared" si="4"/>
        <v>3</v>
      </c>
      <c r="E87" s="7"/>
      <c r="F87" s="7"/>
      <c r="G87" s="7"/>
      <c r="H87" s="7"/>
      <c r="I87" s="7"/>
      <c r="J87" s="7"/>
      <c r="K87" s="7"/>
      <c r="L87" s="7">
        <v>3</v>
      </c>
      <c r="M87" s="7"/>
      <c r="N87" s="7"/>
      <c r="O87" s="7"/>
      <c r="P87" s="6"/>
    </row>
    <row r="88" spans="2:16" ht="12.75">
      <c r="B88" s="3" t="s">
        <v>97</v>
      </c>
      <c r="C88" s="7">
        <f t="shared" si="4"/>
        <v>2</v>
      </c>
      <c r="E88" s="7"/>
      <c r="F88" s="7"/>
      <c r="G88" s="7"/>
      <c r="H88" s="7"/>
      <c r="I88" s="7"/>
      <c r="J88" s="7"/>
      <c r="K88" s="7">
        <v>2</v>
      </c>
      <c r="L88" s="7"/>
      <c r="M88" s="7"/>
      <c r="N88" s="7"/>
      <c r="O88" s="7"/>
      <c r="P88" s="6"/>
    </row>
    <row r="89" spans="2:16" ht="12.75">
      <c r="B89" s="3" t="s">
        <v>103</v>
      </c>
      <c r="C89" s="7">
        <f t="shared" si="4"/>
        <v>2</v>
      </c>
      <c r="E89" s="7"/>
      <c r="F89" s="7"/>
      <c r="G89" s="7"/>
      <c r="H89" s="7"/>
      <c r="I89" s="7"/>
      <c r="J89" s="7"/>
      <c r="K89" s="7"/>
      <c r="L89" s="7">
        <v>2</v>
      </c>
      <c r="M89" s="7"/>
      <c r="N89" s="7"/>
      <c r="O89" s="7"/>
      <c r="P89" s="6"/>
    </row>
    <row r="90" spans="2:16" ht="12.75">
      <c r="B90" s="3"/>
      <c r="C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6"/>
    </row>
    <row r="91" spans="1:16" ht="12.75">
      <c r="A91" s="2" t="s">
        <v>42</v>
      </c>
      <c r="C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6"/>
    </row>
    <row r="92" spans="2:16" ht="12.75">
      <c r="B92" t="s">
        <v>51</v>
      </c>
      <c r="C92" s="7">
        <f>SUM(D92:O92)</f>
        <v>32</v>
      </c>
      <c r="E92" s="7">
        <v>5</v>
      </c>
      <c r="F92" s="7">
        <v>5</v>
      </c>
      <c r="G92" s="7">
        <v>5</v>
      </c>
      <c r="H92" s="7"/>
      <c r="I92" s="7">
        <v>5</v>
      </c>
      <c r="J92" s="7">
        <v>8</v>
      </c>
      <c r="K92" s="7"/>
      <c r="L92" s="7"/>
      <c r="M92" s="7"/>
      <c r="N92" s="7">
        <v>4</v>
      </c>
      <c r="O92" s="7"/>
      <c r="P92" s="6">
        <v>1</v>
      </c>
    </row>
    <row r="93" spans="2:16" ht="12.75">
      <c r="B93" s="3" t="s">
        <v>86</v>
      </c>
      <c r="C93" s="7">
        <f>SUM(D93:O93)</f>
        <v>18</v>
      </c>
      <c r="E93" s="7"/>
      <c r="F93" s="7"/>
      <c r="G93" s="7"/>
      <c r="H93" s="7">
        <v>5</v>
      </c>
      <c r="I93" s="7"/>
      <c r="J93" s="7"/>
      <c r="K93" s="7">
        <v>5</v>
      </c>
      <c r="L93" s="7">
        <v>5</v>
      </c>
      <c r="M93" s="7"/>
      <c r="N93" s="7">
        <v>3</v>
      </c>
      <c r="O93" s="7"/>
      <c r="P93" s="6"/>
    </row>
    <row r="94" spans="2:16" ht="12.75">
      <c r="B94" s="3" t="s">
        <v>91</v>
      </c>
      <c r="C94" s="7">
        <f>SUM(D94:O94)</f>
        <v>10</v>
      </c>
      <c r="E94" s="7"/>
      <c r="F94" s="7"/>
      <c r="G94" s="7"/>
      <c r="H94" s="7"/>
      <c r="I94" s="7"/>
      <c r="J94" s="7">
        <v>10</v>
      </c>
      <c r="K94" s="7"/>
      <c r="L94" s="7"/>
      <c r="M94" s="7"/>
      <c r="N94" s="7"/>
      <c r="O94" s="7"/>
      <c r="P94" s="6"/>
    </row>
    <row r="95" spans="2:16" ht="12.75">
      <c r="B95" s="3" t="s">
        <v>105</v>
      </c>
      <c r="C95" s="7">
        <f>SUM(D95:O95)</f>
        <v>8</v>
      </c>
      <c r="E95" s="7"/>
      <c r="F95" s="7"/>
      <c r="G95" s="7"/>
      <c r="H95" s="7"/>
      <c r="I95" s="7"/>
      <c r="J95" s="7"/>
      <c r="K95" s="7"/>
      <c r="L95" s="7">
        <v>3</v>
      </c>
      <c r="M95" s="7"/>
      <c r="N95" s="7">
        <v>5</v>
      </c>
      <c r="O95" s="7"/>
      <c r="P95" s="6"/>
    </row>
    <row r="96" spans="2:16" ht="12.75">
      <c r="B96" s="3" t="s">
        <v>104</v>
      </c>
      <c r="C96" s="7">
        <f>SUM(D96:O96)</f>
        <v>4</v>
      </c>
      <c r="E96" s="7"/>
      <c r="F96" s="7"/>
      <c r="G96" s="7"/>
      <c r="H96" s="7"/>
      <c r="I96" s="7"/>
      <c r="J96" s="7"/>
      <c r="K96" s="7"/>
      <c r="L96" s="7">
        <v>4</v>
      </c>
      <c r="M96" s="7"/>
      <c r="N96" s="7"/>
      <c r="O96" s="7"/>
      <c r="P96" s="6"/>
    </row>
    <row r="97" spans="2:16" ht="12.75">
      <c r="B97" s="3"/>
      <c r="C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6"/>
    </row>
    <row r="98" spans="1:16" ht="12.75">
      <c r="A98" s="3" t="s">
        <v>43</v>
      </c>
      <c r="C98" s="7">
        <f aca="true" t="shared" si="5" ref="C98:C108">SUM(D98:O98)</f>
        <v>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6"/>
    </row>
    <row r="99" spans="2:16" ht="12.75">
      <c r="B99" s="3" t="s">
        <v>81</v>
      </c>
      <c r="C99" s="7">
        <f t="shared" si="5"/>
        <v>34</v>
      </c>
      <c r="E99" s="7"/>
      <c r="F99" s="7"/>
      <c r="G99" s="7">
        <v>3</v>
      </c>
      <c r="H99" s="7">
        <v>3</v>
      </c>
      <c r="I99" s="7">
        <v>5</v>
      </c>
      <c r="J99" s="7">
        <v>10</v>
      </c>
      <c r="K99" s="7">
        <v>5</v>
      </c>
      <c r="L99" s="7">
        <v>3</v>
      </c>
      <c r="M99" s="7"/>
      <c r="N99" s="7">
        <v>5</v>
      </c>
      <c r="O99" s="7"/>
      <c r="P99" s="6">
        <v>1</v>
      </c>
    </row>
    <row r="100" spans="2:16" ht="12.75">
      <c r="B100" s="3" t="s">
        <v>44</v>
      </c>
      <c r="C100" s="7">
        <f t="shared" si="5"/>
        <v>22</v>
      </c>
      <c r="E100" s="7">
        <v>5</v>
      </c>
      <c r="F100" s="7"/>
      <c r="G100" s="7">
        <v>5</v>
      </c>
      <c r="H100" s="7">
        <v>5</v>
      </c>
      <c r="I100" s="7"/>
      <c r="J100" s="7"/>
      <c r="K100" s="7"/>
      <c r="L100" s="7">
        <v>4</v>
      </c>
      <c r="M100" s="7"/>
      <c r="N100" s="7">
        <v>3</v>
      </c>
      <c r="O100" s="7"/>
      <c r="P100" s="6">
        <v>2</v>
      </c>
    </row>
    <row r="101" spans="2:16" ht="12.75">
      <c r="B101" s="3" t="s">
        <v>47</v>
      </c>
      <c r="C101" s="7">
        <f t="shared" si="5"/>
        <v>15</v>
      </c>
      <c r="E101" s="7"/>
      <c r="F101" s="7">
        <v>5</v>
      </c>
      <c r="G101" s="7">
        <v>2</v>
      </c>
      <c r="H101" s="7">
        <v>2</v>
      </c>
      <c r="I101" s="7"/>
      <c r="J101" s="7">
        <v>6</v>
      </c>
      <c r="K101" s="7"/>
      <c r="L101" s="7"/>
      <c r="M101" s="7"/>
      <c r="N101" s="7"/>
      <c r="O101" s="7"/>
      <c r="P101" s="6"/>
    </row>
    <row r="102" spans="2:16" ht="12.75">
      <c r="B102" s="3" t="s">
        <v>18</v>
      </c>
      <c r="C102" s="7">
        <f t="shared" si="5"/>
        <v>11</v>
      </c>
      <c r="E102" s="7"/>
      <c r="F102" s="7"/>
      <c r="G102" s="7"/>
      <c r="H102" s="7"/>
      <c r="I102" s="7"/>
      <c r="J102" s="7">
        <v>8</v>
      </c>
      <c r="K102" s="7">
        <v>3</v>
      </c>
      <c r="L102" s="7"/>
      <c r="M102" s="7"/>
      <c r="N102" s="7"/>
      <c r="O102" s="7"/>
      <c r="P102" s="6"/>
    </row>
    <row r="103" spans="2:16" ht="12.75">
      <c r="B103" s="3" t="s">
        <v>54</v>
      </c>
      <c r="C103" s="7">
        <f t="shared" si="5"/>
        <v>9</v>
      </c>
      <c r="E103" s="7"/>
      <c r="F103" s="7"/>
      <c r="G103" s="7"/>
      <c r="H103" s="7">
        <v>4</v>
      </c>
      <c r="I103" s="7"/>
      <c r="J103" s="7"/>
      <c r="K103" s="7">
        <v>4</v>
      </c>
      <c r="L103" s="7"/>
      <c r="M103" s="7"/>
      <c r="N103" s="7">
        <v>1</v>
      </c>
      <c r="O103" s="7"/>
      <c r="P103" s="6"/>
    </row>
    <row r="104" spans="2:16" ht="12.75">
      <c r="B104" s="3" t="s">
        <v>92</v>
      </c>
      <c r="C104" s="7">
        <f t="shared" si="5"/>
        <v>6</v>
      </c>
      <c r="E104" s="7"/>
      <c r="F104" s="7"/>
      <c r="G104" s="7"/>
      <c r="H104" s="7"/>
      <c r="I104" s="7"/>
      <c r="J104" s="7">
        <v>4</v>
      </c>
      <c r="K104" s="7"/>
      <c r="L104" s="7"/>
      <c r="M104" s="7"/>
      <c r="N104" s="7">
        <v>2</v>
      </c>
      <c r="O104" s="7"/>
      <c r="P104" s="6"/>
    </row>
    <row r="105" spans="2:16" ht="12.75">
      <c r="B105" s="3" t="s">
        <v>106</v>
      </c>
      <c r="C105" s="7">
        <f t="shared" si="5"/>
        <v>5</v>
      </c>
      <c r="E105" s="7"/>
      <c r="F105" s="7"/>
      <c r="G105" s="7"/>
      <c r="H105" s="7"/>
      <c r="I105" s="7"/>
      <c r="J105" s="7"/>
      <c r="K105" s="7"/>
      <c r="L105" s="7">
        <v>5</v>
      </c>
      <c r="M105" s="7"/>
      <c r="N105" s="7"/>
      <c r="O105" s="7"/>
      <c r="P105" s="6"/>
    </row>
    <row r="106" spans="2:16" ht="12.75">
      <c r="B106" s="3" t="s">
        <v>80</v>
      </c>
      <c r="C106" s="7">
        <f t="shared" si="5"/>
        <v>4</v>
      </c>
      <c r="E106" s="7"/>
      <c r="F106" s="7"/>
      <c r="G106" s="7">
        <v>4</v>
      </c>
      <c r="H106" s="7"/>
      <c r="I106" s="7"/>
      <c r="J106" s="7"/>
      <c r="K106" s="7"/>
      <c r="L106" s="7"/>
      <c r="M106" s="7"/>
      <c r="N106" s="7"/>
      <c r="O106" s="7"/>
      <c r="P106" s="6"/>
    </row>
    <row r="107" spans="2:16" ht="12.75">
      <c r="B107" s="3" t="s">
        <v>113</v>
      </c>
      <c r="C107" s="7">
        <f t="shared" si="5"/>
        <v>4</v>
      </c>
      <c r="E107" s="7"/>
      <c r="F107" s="7"/>
      <c r="G107" s="7"/>
      <c r="H107" s="7"/>
      <c r="I107" s="7"/>
      <c r="J107" s="7"/>
      <c r="K107" s="7"/>
      <c r="L107" s="7"/>
      <c r="M107" s="7"/>
      <c r="N107" s="7">
        <v>4</v>
      </c>
      <c r="O107" s="7"/>
      <c r="P107" s="6"/>
    </row>
    <row r="108" spans="2:16" ht="12.75">
      <c r="B108" s="3" t="s">
        <v>71</v>
      </c>
      <c r="C108" s="7">
        <f t="shared" si="5"/>
        <v>7</v>
      </c>
      <c r="E108" s="7"/>
      <c r="F108" s="7"/>
      <c r="G108" s="7">
        <v>1</v>
      </c>
      <c r="H108" s="7"/>
      <c r="I108" s="7">
        <v>4</v>
      </c>
      <c r="J108" s="7"/>
      <c r="K108" s="7">
        <v>2</v>
      </c>
      <c r="L108" s="7"/>
      <c r="M108" s="7"/>
      <c r="N108" s="7"/>
      <c r="O108" s="7"/>
      <c r="P108" s="6"/>
    </row>
    <row r="109" spans="2:16" ht="12.75">
      <c r="B109" s="3"/>
      <c r="C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6"/>
    </row>
    <row r="110" spans="1:16" ht="12.75">
      <c r="A110" s="3" t="s">
        <v>45</v>
      </c>
      <c r="C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6"/>
    </row>
    <row r="111" spans="2:16" ht="12.75">
      <c r="B111" s="3" t="s">
        <v>20</v>
      </c>
      <c r="C111" s="7">
        <f aca="true" t="shared" si="6" ref="C111:C123">SUM(D111:O111)</f>
        <v>32</v>
      </c>
      <c r="E111" s="7"/>
      <c r="F111" s="7">
        <v>4</v>
      </c>
      <c r="G111" s="7">
        <v>3</v>
      </c>
      <c r="H111" s="7"/>
      <c r="I111" s="15" t="s">
        <v>119</v>
      </c>
      <c r="J111" s="7">
        <v>10</v>
      </c>
      <c r="K111" s="7">
        <v>5</v>
      </c>
      <c r="L111" s="7">
        <v>5</v>
      </c>
      <c r="M111" s="7"/>
      <c r="N111" s="7">
        <v>5</v>
      </c>
      <c r="O111" s="7"/>
      <c r="P111" s="6">
        <v>1</v>
      </c>
    </row>
    <row r="112" spans="2:16" ht="12.75">
      <c r="B112" s="3" t="s">
        <v>26</v>
      </c>
      <c r="C112" s="7">
        <f t="shared" si="6"/>
        <v>23</v>
      </c>
      <c r="E112" s="7">
        <v>2</v>
      </c>
      <c r="F112" s="7">
        <v>2</v>
      </c>
      <c r="G112" s="7"/>
      <c r="H112" s="7">
        <v>4</v>
      </c>
      <c r="I112" s="15" t="s">
        <v>120</v>
      </c>
      <c r="J112" s="7">
        <v>8</v>
      </c>
      <c r="K112" s="7">
        <v>3</v>
      </c>
      <c r="L112" s="7">
        <v>4</v>
      </c>
      <c r="M112" s="7"/>
      <c r="N112" s="7"/>
      <c r="O112" s="7"/>
      <c r="P112" s="6">
        <v>2</v>
      </c>
    </row>
    <row r="113" spans="2:16" ht="12.75">
      <c r="B113" s="3" t="s">
        <v>70</v>
      </c>
      <c r="C113" s="7">
        <f t="shared" si="6"/>
        <v>19</v>
      </c>
      <c r="E113" s="7">
        <v>4</v>
      </c>
      <c r="F113" s="7">
        <v>5</v>
      </c>
      <c r="G113" s="7">
        <v>5</v>
      </c>
      <c r="H113" s="7">
        <v>5</v>
      </c>
      <c r="I113" s="15"/>
      <c r="J113" s="7"/>
      <c r="K113" s="7"/>
      <c r="L113" s="7"/>
      <c r="M113" s="7"/>
      <c r="N113" s="7"/>
      <c r="O113" s="7"/>
      <c r="P113" s="6"/>
    </row>
    <row r="114" spans="2:16" ht="12.75">
      <c r="B114" s="3" t="s">
        <v>37</v>
      </c>
      <c r="C114" s="7">
        <f t="shared" si="6"/>
        <v>10</v>
      </c>
      <c r="E114" s="7">
        <v>1</v>
      </c>
      <c r="F114" s="7">
        <v>3</v>
      </c>
      <c r="G114" s="7"/>
      <c r="H114" s="7"/>
      <c r="I114" s="15" t="s">
        <v>3</v>
      </c>
      <c r="J114" s="7">
        <v>2</v>
      </c>
      <c r="K114" s="7">
        <v>1</v>
      </c>
      <c r="L114" s="7">
        <v>3</v>
      </c>
      <c r="M114" s="7"/>
      <c r="N114" s="7"/>
      <c r="O114" s="7"/>
      <c r="P114" s="6">
        <v>3</v>
      </c>
    </row>
    <row r="115" spans="2:16" ht="12.75">
      <c r="B115" s="3" t="s">
        <v>83</v>
      </c>
      <c r="C115" s="7">
        <f t="shared" si="6"/>
        <v>10</v>
      </c>
      <c r="E115" s="7"/>
      <c r="F115" s="7"/>
      <c r="G115" s="7">
        <v>2</v>
      </c>
      <c r="H115" s="7">
        <v>3</v>
      </c>
      <c r="I115" s="15" t="s">
        <v>120</v>
      </c>
      <c r="J115" s="7"/>
      <c r="K115" s="7"/>
      <c r="L115" s="7">
        <v>2</v>
      </c>
      <c r="M115" s="7"/>
      <c r="N115" s="7">
        <v>3</v>
      </c>
      <c r="O115" s="7"/>
      <c r="P115" s="6"/>
    </row>
    <row r="116" spans="2:16" ht="12.75">
      <c r="B116" s="3" t="s">
        <v>88</v>
      </c>
      <c r="C116" s="7">
        <f t="shared" si="6"/>
        <v>10</v>
      </c>
      <c r="E116" s="7"/>
      <c r="F116" s="7"/>
      <c r="G116" s="7"/>
      <c r="H116" s="7"/>
      <c r="I116" s="15" t="s">
        <v>119</v>
      </c>
      <c r="J116" s="7">
        <v>6</v>
      </c>
      <c r="K116" s="7"/>
      <c r="L116" s="7"/>
      <c r="M116" s="7"/>
      <c r="N116" s="7">
        <v>4</v>
      </c>
      <c r="O116" s="7"/>
      <c r="P116" s="6"/>
    </row>
    <row r="117" spans="2:16" ht="12.75">
      <c r="B117" s="3" t="s">
        <v>25</v>
      </c>
      <c r="C117" s="7">
        <f t="shared" si="6"/>
        <v>5</v>
      </c>
      <c r="E117" s="7">
        <v>5</v>
      </c>
      <c r="F117" s="7"/>
      <c r="G117" s="7"/>
      <c r="H117" s="7"/>
      <c r="I117" s="15" t="s">
        <v>121</v>
      </c>
      <c r="J117" s="7"/>
      <c r="K117" s="7"/>
      <c r="L117" s="7"/>
      <c r="M117" s="7"/>
      <c r="N117" s="7"/>
      <c r="O117" s="7"/>
      <c r="P117" s="6"/>
    </row>
    <row r="118" spans="2:16" ht="12.75">
      <c r="B118" s="3" t="s">
        <v>82</v>
      </c>
      <c r="C118" s="7">
        <f t="shared" si="6"/>
        <v>4</v>
      </c>
      <c r="E118" s="7"/>
      <c r="F118" s="7"/>
      <c r="G118" s="7">
        <v>4</v>
      </c>
      <c r="H118" s="7"/>
      <c r="I118" s="15" t="s">
        <v>122</v>
      </c>
      <c r="J118" s="7"/>
      <c r="K118" s="7"/>
      <c r="L118" s="7"/>
      <c r="M118" s="7"/>
      <c r="N118" s="7"/>
      <c r="O118" s="7"/>
      <c r="P118" s="6"/>
    </row>
    <row r="119" spans="2:16" ht="12.75">
      <c r="B119" s="3" t="s">
        <v>87</v>
      </c>
      <c r="C119" s="7">
        <f t="shared" si="6"/>
        <v>4</v>
      </c>
      <c r="E119" s="7"/>
      <c r="F119" s="7"/>
      <c r="G119" s="7"/>
      <c r="H119" s="7">
        <v>2</v>
      </c>
      <c r="I119" s="15" t="s">
        <v>3</v>
      </c>
      <c r="J119" s="7"/>
      <c r="K119" s="7">
        <v>2</v>
      </c>
      <c r="L119" s="7"/>
      <c r="M119" s="7"/>
      <c r="N119" s="7"/>
      <c r="O119" s="7"/>
      <c r="P119" s="6"/>
    </row>
    <row r="120" spans="2:16" ht="12.75">
      <c r="B120" t="s">
        <v>89</v>
      </c>
      <c r="C120" s="7">
        <f t="shared" si="6"/>
        <v>4</v>
      </c>
      <c r="E120" s="7"/>
      <c r="F120" s="7"/>
      <c r="G120" s="7"/>
      <c r="H120" s="7"/>
      <c r="I120" s="15" t="s">
        <v>123</v>
      </c>
      <c r="J120" s="7">
        <v>4</v>
      </c>
      <c r="K120" s="7"/>
      <c r="L120" s="7"/>
      <c r="M120" s="7"/>
      <c r="N120" s="7"/>
      <c r="O120" s="7"/>
      <c r="P120" s="6"/>
    </row>
    <row r="121" spans="2:16" ht="12.75">
      <c r="B121" s="3" t="s">
        <v>71</v>
      </c>
      <c r="C121" s="7">
        <f t="shared" si="6"/>
        <v>3</v>
      </c>
      <c r="E121" s="7">
        <v>3</v>
      </c>
      <c r="F121" s="7"/>
      <c r="G121" s="7"/>
      <c r="H121" s="7"/>
      <c r="I121" s="15" t="s">
        <v>124</v>
      </c>
      <c r="J121" s="7"/>
      <c r="K121" s="7"/>
      <c r="L121" s="7"/>
      <c r="M121" s="7"/>
      <c r="N121" s="7"/>
      <c r="O121" s="7"/>
      <c r="P121" s="6"/>
    </row>
    <row r="122" spans="2:16" ht="12.75">
      <c r="B122" s="3" t="s">
        <v>19</v>
      </c>
      <c r="C122" s="7">
        <f t="shared" si="6"/>
        <v>2</v>
      </c>
      <c r="E122" s="7"/>
      <c r="F122" s="7">
        <v>1</v>
      </c>
      <c r="G122" s="7">
        <v>1</v>
      </c>
      <c r="H122" s="7"/>
      <c r="I122" s="15" t="s">
        <v>121</v>
      </c>
      <c r="J122" s="7"/>
      <c r="K122" s="7"/>
      <c r="L122" s="7"/>
      <c r="M122" s="7"/>
      <c r="N122" s="7"/>
      <c r="O122" s="7"/>
      <c r="P122" s="6"/>
    </row>
    <row r="123" spans="2:16" ht="12.75">
      <c r="B123" s="3" t="s">
        <v>55</v>
      </c>
      <c r="C123" s="7">
        <f t="shared" si="6"/>
        <v>1</v>
      </c>
      <c r="E123" s="7"/>
      <c r="F123" s="7"/>
      <c r="G123" s="7"/>
      <c r="H123" s="7"/>
      <c r="I123" s="7"/>
      <c r="J123" s="7"/>
      <c r="K123" s="7">
        <v>1</v>
      </c>
      <c r="L123" s="7"/>
      <c r="M123" s="7"/>
      <c r="N123" s="7"/>
      <c r="O123" s="7"/>
      <c r="P123" s="6"/>
    </row>
    <row r="124" spans="3:16" ht="12.75">
      <c r="C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6"/>
    </row>
    <row r="125" spans="3:16" ht="12.75">
      <c r="C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6"/>
    </row>
    <row r="126" spans="1:16" ht="12.75">
      <c r="A126" s="3" t="s">
        <v>46</v>
      </c>
      <c r="C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6"/>
    </row>
    <row r="127" spans="2:16" ht="12.75">
      <c r="B127" s="3" t="s">
        <v>48</v>
      </c>
      <c r="C127" s="7">
        <f>SUM(D127:O127)</f>
        <v>35</v>
      </c>
      <c r="E127" s="7">
        <v>5</v>
      </c>
      <c r="F127" s="7">
        <v>5</v>
      </c>
      <c r="G127" s="7">
        <v>5</v>
      </c>
      <c r="H127" s="7">
        <v>5</v>
      </c>
      <c r="I127" s="7"/>
      <c r="J127" s="7"/>
      <c r="K127" s="7">
        <v>5</v>
      </c>
      <c r="L127" s="7">
        <v>5</v>
      </c>
      <c r="M127" s="7"/>
      <c r="N127" s="7">
        <v>5</v>
      </c>
      <c r="O127" s="7"/>
      <c r="P127" s="6">
        <v>1</v>
      </c>
    </row>
    <row r="128" spans="2:16" ht="12.75">
      <c r="B128" t="s">
        <v>107</v>
      </c>
      <c r="C128" s="7">
        <f>SUM(D128:O128)</f>
        <v>8</v>
      </c>
      <c r="E128" s="7"/>
      <c r="F128" s="7"/>
      <c r="G128" s="7"/>
      <c r="H128" s="7"/>
      <c r="I128" s="7"/>
      <c r="J128" s="7"/>
      <c r="K128" s="7"/>
      <c r="L128" s="7">
        <v>4</v>
      </c>
      <c r="M128" s="7"/>
      <c r="N128" s="7">
        <v>4</v>
      </c>
      <c r="O128" s="7"/>
      <c r="P128" s="6"/>
    </row>
    <row r="129" spans="3:16" ht="12.75">
      <c r="C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3:16" ht="12.75">
      <c r="C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</sheetData>
  <sheetProtection/>
  <mergeCells count="1">
    <mergeCell ref="C4:O4"/>
  </mergeCells>
  <printOptions/>
  <pageMargins left="0.75" right="0.75" top="1" bottom="1" header="0.5" footer="0.5"/>
  <pageSetup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Aaron Marklew</cp:lastModifiedBy>
  <cp:lastPrinted>2019-09-10T15:39:25Z</cp:lastPrinted>
  <dcterms:created xsi:type="dcterms:W3CDTF">2007-04-02T09:51:46Z</dcterms:created>
  <dcterms:modified xsi:type="dcterms:W3CDTF">2023-12-01T08:01:13Z</dcterms:modified>
  <cp:category/>
  <cp:version/>
  <cp:contentType/>
  <cp:contentStatus/>
</cp:coreProperties>
</file>