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Sheet1!$A$1:$U$103</definedName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Q53" i="1"/>
  <c r="Q60" i="1"/>
  <c r="Q52" i="1"/>
  <c r="Q26" i="1"/>
  <c r="Q27" i="1"/>
  <c r="Q35" i="1"/>
  <c r="Q69" i="1" l="1"/>
  <c r="Q71" i="1"/>
  <c r="Q29" i="1"/>
  <c r="Q34" i="1"/>
  <c r="Q67" i="1" l="1"/>
  <c r="Q98" i="1"/>
  <c r="Q92" i="1"/>
  <c r="Q101" i="1"/>
  <c r="Q90" i="1"/>
  <c r="Q99" i="1"/>
  <c r="Q91" i="1"/>
  <c r="Q100" i="1"/>
  <c r="Q102" i="1"/>
  <c r="Q23" i="1" l="1"/>
  <c r="Q25" i="1" l="1"/>
  <c r="Q42" i="1"/>
  <c r="Q79" i="1"/>
  <c r="Q80" i="1"/>
  <c r="Q32" i="1"/>
  <c r="Q15" i="1"/>
  <c r="Q81" i="1"/>
  <c r="Q45" i="1"/>
  <c r="Q55" i="1"/>
  <c r="Q30" i="1"/>
  <c r="Q17" i="1"/>
  <c r="Q14" i="1"/>
  <c r="Q78" i="1"/>
  <c r="Q76" i="1"/>
  <c r="Q83" i="1"/>
  <c r="Q58" i="1"/>
  <c r="Q46" i="1"/>
  <c r="Q33" i="1"/>
  <c r="Q70" i="1"/>
  <c r="Q31" i="1"/>
  <c r="Q57" i="1"/>
  <c r="Q28" i="1"/>
  <c r="Q59" i="1"/>
  <c r="Q43" i="1"/>
  <c r="Q68" i="1"/>
  <c r="Q49" i="1"/>
  <c r="Q44" i="1"/>
  <c r="Q82" i="1"/>
  <c r="Q50" i="1"/>
  <c r="Q16" i="1"/>
  <c r="Q97" i="1"/>
  <c r="Q47" i="1"/>
  <c r="Q51" i="1"/>
  <c r="Q84" i="1"/>
  <c r="Q48" i="1"/>
  <c r="Q54" i="1"/>
  <c r="Q77" i="1"/>
  <c r="Q24" i="1"/>
  <c r="Q56" i="1"/>
</calcChain>
</file>

<file path=xl/sharedStrings.xml><?xml version="1.0" encoding="utf-8"?>
<sst xmlns="http://schemas.openxmlformats.org/spreadsheetml/2006/main" count="323" uniqueCount="132">
  <si>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</si>
  <si>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</si>
  <si>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</si>
  <si>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</si>
  <si>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</si>
  <si>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</si>
  <si>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</si>
  <si>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</si>
  <si>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</si>
  <si>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</si>
  <si>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</si>
  <si>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</si>
  <si>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</si>
  <si>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</si>
  <si>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</si>
  <si>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</si>
  <si>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</si>
  <si>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Tie Break</t>
  </si>
  <si>
    <t>Beta</t>
  </si>
  <si>
    <t>Expert</t>
  </si>
  <si>
    <t>Peter Tomling</t>
  </si>
  <si>
    <t>Trs</t>
  </si>
  <si>
    <t>Daisy Parsons</t>
  </si>
  <si>
    <t>Honda</t>
  </si>
  <si>
    <t>James Llewellyn</t>
  </si>
  <si>
    <t>Reece McDaid</t>
  </si>
  <si>
    <t>Novice</t>
  </si>
  <si>
    <t>Dean Hufton</t>
  </si>
  <si>
    <t>Simon Wright</t>
  </si>
  <si>
    <t>Over 40</t>
  </si>
  <si>
    <t>Shane Harvey</t>
  </si>
  <si>
    <t>Montesa</t>
  </si>
  <si>
    <t>Sherco</t>
  </si>
  <si>
    <t>GasGas</t>
  </si>
  <si>
    <t>Mason Tidd</t>
  </si>
  <si>
    <t>Youth B</t>
  </si>
  <si>
    <t>Vertigo</t>
  </si>
  <si>
    <t>Joseph Baker</t>
  </si>
  <si>
    <t>Fun</t>
  </si>
  <si>
    <t>Peter James</t>
  </si>
  <si>
    <t>Michael Yendall</t>
  </si>
  <si>
    <t>Ashleigh Bray</t>
  </si>
  <si>
    <t>Over 50</t>
  </si>
  <si>
    <t>Andy Butt</t>
  </si>
  <si>
    <t>Stephen Neale</t>
  </si>
  <si>
    <t>Michael Thurman</t>
  </si>
  <si>
    <t>Youth C</t>
  </si>
  <si>
    <t>Daisy Craig</t>
  </si>
  <si>
    <t>Youth Fun</t>
  </si>
  <si>
    <t>Lewis Harvey</t>
  </si>
  <si>
    <t>Kevin Bottrill</t>
  </si>
  <si>
    <t>George Wareing</t>
  </si>
  <si>
    <t>Calor Gas Trial</t>
  </si>
  <si>
    <t>David Manley</t>
  </si>
  <si>
    <t>Richy Turner</t>
  </si>
  <si>
    <t>Inter</t>
  </si>
  <si>
    <t xml:space="preserve">Samuel Hill </t>
  </si>
  <si>
    <t>Peter Archer</t>
  </si>
  <si>
    <t>Inter Fun</t>
  </si>
  <si>
    <t>Elliot Machin</t>
  </si>
  <si>
    <t>Thomas Austin</t>
  </si>
  <si>
    <t>Elliot Petrek</t>
  </si>
  <si>
    <t>Tom Hanks</t>
  </si>
  <si>
    <t>John Howes</t>
  </si>
  <si>
    <t>Darrin Stock</t>
  </si>
  <si>
    <t>Ethan Richardson</t>
  </si>
  <si>
    <t>Howard Mumford</t>
  </si>
  <si>
    <t>Aaron Wason</t>
  </si>
  <si>
    <t>Carl Beeton</t>
  </si>
  <si>
    <t>Max Cook</t>
  </si>
  <si>
    <t>John Herbert</t>
  </si>
  <si>
    <t>Phill Wilson</t>
  </si>
  <si>
    <t>Alec Wright</t>
  </si>
  <si>
    <t>Simon Dumbrell</t>
  </si>
  <si>
    <t>Gary Shield</t>
  </si>
  <si>
    <t>Mark Dixon</t>
  </si>
  <si>
    <t>James York</t>
  </si>
  <si>
    <t>Ross Mason</t>
  </si>
  <si>
    <t>Gary Kirtley-Paine</t>
  </si>
  <si>
    <t>Mark Barrington</t>
  </si>
  <si>
    <t>Neil Swann</t>
  </si>
  <si>
    <t>Charlie Crabtree</t>
  </si>
  <si>
    <t>John Lawrence</t>
  </si>
  <si>
    <t>Luke Simmonds</t>
  </si>
  <si>
    <t>Isaac Kinninmonth</t>
  </si>
  <si>
    <t>Graham Ross-Myring</t>
  </si>
  <si>
    <t>David Hodson</t>
  </si>
  <si>
    <t>Tom Banyard-Smith</t>
  </si>
  <si>
    <t>Nicholas Burton</t>
  </si>
  <si>
    <t>Fantic</t>
  </si>
  <si>
    <t>Stephanie Tombling</t>
  </si>
  <si>
    <t>Hannah Kirtley-Paine</t>
  </si>
  <si>
    <t>Harry Craig</t>
  </si>
  <si>
    <t>Youth D</t>
  </si>
  <si>
    <t>Isla Crabtree</t>
  </si>
  <si>
    <t>Thomas Tidd</t>
  </si>
  <si>
    <t>Oset</t>
  </si>
  <si>
    <t>Thomas Herbert</t>
  </si>
  <si>
    <t>Ruby Wareing</t>
  </si>
  <si>
    <t>Youth D s/w</t>
  </si>
  <si>
    <t>Jessica Herbert</t>
  </si>
  <si>
    <t>Hayden Johnson</t>
  </si>
  <si>
    <t>Charlie Langley</t>
  </si>
  <si>
    <t>Toby Forman</t>
  </si>
  <si>
    <t>Chloe Johnson</t>
  </si>
  <si>
    <t>William West</t>
  </si>
  <si>
    <t>Joseph Kinninmonth</t>
  </si>
  <si>
    <t>Lane Casey</t>
  </si>
  <si>
    <t>Boden Lopez-Smith</t>
  </si>
  <si>
    <t>Youth E</t>
  </si>
  <si>
    <t>Permit Number ACU 201538</t>
  </si>
  <si>
    <t>Next event is the Shilton Trial, see you there.</t>
  </si>
  <si>
    <t>N/S</t>
  </si>
  <si>
    <t>R</t>
  </si>
  <si>
    <t>Conducted Route including Club Youth D s/w and E Class Championship</t>
  </si>
  <si>
    <t>HARD</t>
  </si>
  <si>
    <t>EASY</t>
  </si>
  <si>
    <t>28 cls</t>
  </si>
  <si>
    <t>33cls</t>
  </si>
  <si>
    <t>traveled furthest with least marks lost</t>
  </si>
  <si>
    <t>As above</t>
  </si>
  <si>
    <t>Best Expert</t>
  </si>
  <si>
    <t>Best Over 40</t>
  </si>
  <si>
    <t>Best Youth B</t>
  </si>
  <si>
    <t>Best Over 50</t>
  </si>
  <si>
    <t>Best Youth C</t>
  </si>
  <si>
    <t xml:space="preserve">Best Youth D </t>
  </si>
  <si>
    <t>Best Youth D s/w</t>
  </si>
  <si>
    <t>Best Youth E</t>
  </si>
  <si>
    <t>Well done Richy Turner for an excellent Trial win.</t>
  </si>
  <si>
    <t>Provisional Results Published Date: 30-07-2023   Time:  20.30</t>
  </si>
  <si>
    <t>Best 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</si>
</sst>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2" borderId="1" xfId="0" applyFont="1" applyFill="1" applyBorder="1"/>
    <xf numFmtId="0" fontId="7" fillId="2" borderId="0" xfId="0" applyFont="1" applyFill="1" applyBorder="1"/>
    <xf numFmtId="0" fontId="5" fillId="0" borderId="0" xfId="0" applyFont="1"/>
    <xf numFmtId="0" fontId="7" fillId="3" borderId="0" xfId="0" applyFont="1" applyFill="1" applyBorder="1"/>
    <xf numFmtId="0" fontId="7" fillId="2" borderId="0" xfId="0" applyNumberFormat="1" applyFont="1" applyFill="1" applyBorder="1" applyAlignment="1"/>
    <xf numFmtId="0" fontId="7" fillId="0" borderId="1" xfId="0" applyNumberFormat="1" applyFont="1" applyFill="1" applyBorder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5"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7"/>
  <sheetViews>
    <sheetView tabSelected="1" topLeftCell="A67" zoomScale="90" zoomScaleNormal="90" workbookViewId="0">
      <selection activeCell="T30" sqref="T30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12.7109375" customWidth="1"/>
    <col min="5" max="5" width="4" bestFit="1" customWidth="1"/>
    <col min="6" max="8" width="4.42578125" bestFit="1" customWidth="1"/>
    <col min="9" max="9" width="3.85546875" customWidth="1"/>
    <col min="10" max="10" width="4" bestFit="1" customWidth="1"/>
    <col min="11" max="12" width="4.42578125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31"/>
    </row>
    <row r="2" spans="1:25" ht="22.5" x14ac:dyDescent="0.45">
      <c r="A2" s="50" t="s">
        <v>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33"/>
    </row>
    <row r="3" spans="1:25" ht="16.5" customHeight="1" x14ac:dyDescent="0.4">
      <c r="A3" s="49" t="s">
        <v>130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32"/>
    </row>
    <row r="4" spans="1:25" ht="16.5" customHeight="1" x14ac:dyDescent="0.4">
      <c r="A4" s="39"/>
      <c r="B4" s="39" t="s">
        <v>110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39"/>
      <c r="T4" s="39"/>
      <c r="U4" s="39"/>
      <c r="V4" s="39"/>
    </row>
    <row r="5" spans="1:25" ht="18.75" customHeight="1" x14ac:dyDescent="0.2">
      <c r="A5" s="51" t="s">
        <v>129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34"/>
    </row>
    <row r="6" spans="1:25" ht="28.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36"/>
    </row>
    <row r="7" spans="1:25" ht="9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30"/>
    </row>
    <row r="8" spans="1:25" x14ac:dyDescent="0.2">
      <c r="A8" s="53" t="s">
        <v>111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35"/>
    </row>
    <row r="9" spans="1:25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35"/>
    </row>
    <row r="10" spans="1:25" x14ac:dyDescent="0.2">
      <c r="A10" s="53" t="s">
        <v>16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35"/>
    </row>
    <row r="11" spans="1:25" ht="29.25" customHeight="1" x14ac:dyDescent="0.45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31"/>
    </row>
    <row r="12" spans="1:25" x14ac:dyDescent="0.2">
      <c r="A12" s="1" t="s">
        <v>12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/>
      <c r="U12" s="7"/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7" t="s">
        <v>4</v>
      </c>
      <c r="R13" s="27" t="s">
        <v>17</v>
      </c>
      <c r="S13" s="10" t="s">
        <v>5</v>
      </c>
      <c r="T13" s="28" t="s">
        <v>9</v>
      </c>
      <c r="U13" s="28" t="s">
        <v>8</v>
      </c>
      <c r="V13" s="28" t="s">
        <v>13</v>
      </c>
      <c r="W13" s="23"/>
      <c r="X13" s="23"/>
      <c r="Y13" s="3"/>
    </row>
    <row r="14" spans="1:25" x14ac:dyDescent="0.2">
      <c r="A14" s="4">
        <v>4</v>
      </c>
      <c r="B14" s="4" t="s">
        <v>54</v>
      </c>
      <c r="C14" s="4" t="s">
        <v>33</v>
      </c>
      <c r="D14" s="4" t="s">
        <v>55</v>
      </c>
      <c r="E14" s="19">
        <v>0</v>
      </c>
      <c r="F14" s="5">
        <v>2</v>
      </c>
      <c r="G14" s="5">
        <v>2</v>
      </c>
      <c r="H14" s="18">
        <v>1</v>
      </c>
      <c r="I14" s="5">
        <v>0</v>
      </c>
      <c r="J14" s="5">
        <v>0</v>
      </c>
      <c r="K14" s="5">
        <v>0</v>
      </c>
      <c r="L14" s="5">
        <v>7</v>
      </c>
      <c r="M14" s="5">
        <v>0</v>
      </c>
      <c r="N14" s="5">
        <v>0</v>
      </c>
      <c r="O14" s="5"/>
      <c r="P14" s="5"/>
      <c r="Q14" s="21">
        <f>SUM(E14:P14)</f>
        <v>12</v>
      </c>
      <c r="R14" s="21"/>
      <c r="S14" s="10" t="s">
        <v>121</v>
      </c>
      <c r="T14" s="27">
        <v>5</v>
      </c>
      <c r="U14" s="7"/>
      <c r="V14" s="27"/>
      <c r="W14" s="3"/>
      <c r="X14" s="3"/>
      <c r="Y14" s="3"/>
    </row>
    <row r="15" spans="1:25" x14ac:dyDescent="0.2">
      <c r="A15" s="4">
        <v>5</v>
      </c>
      <c r="B15" s="4" t="s">
        <v>56</v>
      </c>
      <c r="C15" s="3" t="s">
        <v>18</v>
      </c>
      <c r="D15" s="4" t="s">
        <v>55</v>
      </c>
      <c r="E15" s="19">
        <v>0</v>
      </c>
      <c r="F15" s="19">
        <v>1</v>
      </c>
      <c r="G15" s="19">
        <v>2</v>
      </c>
      <c r="H15" s="19">
        <v>1</v>
      </c>
      <c r="I15" s="19">
        <v>0</v>
      </c>
      <c r="J15" s="19">
        <v>0</v>
      </c>
      <c r="K15" s="19">
        <v>0</v>
      </c>
      <c r="L15" s="19">
        <v>1</v>
      </c>
      <c r="M15" s="19">
        <v>0</v>
      </c>
      <c r="N15" s="19">
        <v>10</v>
      </c>
      <c r="O15" s="19"/>
      <c r="P15" s="19"/>
      <c r="Q15" s="21">
        <f>SUM(E15:P15)</f>
        <v>15</v>
      </c>
      <c r="R15" s="21"/>
      <c r="S15" s="10"/>
      <c r="T15" s="27">
        <v>4</v>
      </c>
      <c r="U15" s="27"/>
      <c r="V15" s="27"/>
      <c r="W15" s="3"/>
      <c r="X15" s="3"/>
      <c r="Y15" s="3"/>
    </row>
    <row r="16" spans="1:25" x14ac:dyDescent="0.2">
      <c r="A16" s="4">
        <v>6</v>
      </c>
      <c r="B16" s="4" t="s">
        <v>24</v>
      </c>
      <c r="C16" s="3" t="s">
        <v>18</v>
      </c>
      <c r="D16" s="4" t="s">
        <v>55</v>
      </c>
      <c r="E16" s="18">
        <v>0</v>
      </c>
      <c r="F16" s="18">
        <v>1</v>
      </c>
      <c r="G16" s="18">
        <v>7</v>
      </c>
      <c r="H16" s="18">
        <v>4</v>
      </c>
      <c r="I16" s="18">
        <v>0</v>
      </c>
      <c r="J16" s="18">
        <v>0</v>
      </c>
      <c r="K16" s="18">
        <v>0</v>
      </c>
      <c r="L16" s="18">
        <v>6</v>
      </c>
      <c r="M16" s="5">
        <v>1</v>
      </c>
      <c r="N16" s="5">
        <v>7</v>
      </c>
      <c r="O16" s="5"/>
      <c r="P16" s="18"/>
      <c r="Q16" s="21">
        <f>SUM(E16:P16)</f>
        <v>26</v>
      </c>
      <c r="R16" s="21"/>
      <c r="S16" s="10"/>
      <c r="T16" s="27">
        <v>3</v>
      </c>
      <c r="U16" s="27"/>
      <c r="V16" s="27"/>
      <c r="W16" s="3"/>
      <c r="X16" s="3"/>
      <c r="Y16" s="3"/>
    </row>
    <row r="17" spans="1:25" x14ac:dyDescent="0.2">
      <c r="A17" s="4">
        <v>3</v>
      </c>
      <c r="B17" s="4" t="s">
        <v>22</v>
      </c>
      <c r="C17" s="4" t="s">
        <v>18</v>
      </c>
      <c r="D17" s="4" t="s">
        <v>19</v>
      </c>
      <c r="E17" s="19">
        <v>0</v>
      </c>
      <c r="F17" s="5">
        <v>0</v>
      </c>
      <c r="G17" s="5">
        <v>5</v>
      </c>
      <c r="H17" s="18">
        <v>4</v>
      </c>
      <c r="I17" s="5">
        <v>2</v>
      </c>
      <c r="J17" s="5">
        <v>0</v>
      </c>
      <c r="K17" s="5">
        <v>1</v>
      </c>
      <c r="L17" s="5">
        <v>10</v>
      </c>
      <c r="M17" s="5">
        <v>0</v>
      </c>
      <c r="N17" s="5">
        <v>14</v>
      </c>
      <c r="O17" s="5"/>
      <c r="P17" s="5"/>
      <c r="Q17" s="21">
        <f>SUM(E17:P17)</f>
        <v>36</v>
      </c>
      <c r="R17" s="21"/>
      <c r="S17" s="10"/>
      <c r="T17" s="27">
        <v>2</v>
      </c>
      <c r="U17" s="27"/>
      <c r="V17" s="27"/>
      <c r="W17" s="3"/>
      <c r="X17" s="3"/>
      <c r="Y17" s="3"/>
    </row>
    <row r="18" spans="1:25" x14ac:dyDescent="0.2">
      <c r="A18" s="4">
        <v>1</v>
      </c>
      <c r="B18" s="4" t="s">
        <v>20</v>
      </c>
      <c r="C18" s="3" t="s">
        <v>21</v>
      </c>
      <c r="D18" s="4" t="s">
        <v>19</v>
      </c>
      <c r="E18" s="19" t="s">
        <v>112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 t="s">
        <v>112</v>
      </c>
      <c r="R18" s="21"/>
      <c r="S18" s="10"/>
      <c r="T18" s="27"/>
      <c r="U18" s="27"/>
      <c r="V18" s="27"/>
      <c r="W18" s="3"/>
      <c r="X18" s="3"/>
      <c r="Y18" s="3"/>
    </row>
    <row r="19" spans="1:25" x14ac:dyDescent="0.2">
      <c r="A19" s="4">
        <v>2</v>
      </c>
      <c r="B19" s="4" t="s">
        <v>53</v>
      </c>
      <c r="C19" s="3" t="s">
        <v>18</v>
      </c>
      <c r="D19" s="4" t="s">
        <v>19</v>
      </c>
      <c r="E19" s="18" t="s">
        <v>112</v>
      </c>
      <c r="F19" s="18"/>
      <c r="G19" s="18"/>
      <c r="H19" s="18"/>
      <c r="I19" s="18"/>
      <c r="J19" s="18"/>
      <c r="K19" s="18"/>
      <c r="L19" s="18"/>
      <c r="M19" s="5"/>
      <c r="N19" s="5"/>
      <c r="O19" s="5"/>
      <c r="P19" s="18"/>
      <c r="Q19" s="21" t="s">
        <v>112</v>
      </c>
      <c r="R19" s="21"/>
      <c r="S19" s="10"/>
      <c r="T19" s="27"/>
      <c r="U19" s="27"/>
      <c r="V19" s="27"/>
      <c r="W19" s="3"/>
      <c r="X19" s="3"/>
      <c r="Y19" s="3"/>
    </row>
    <row r="20" spans="1:25" x14ac:dyDescent="0.2">
      <c r="A20" s="4"/>
      <c r="B20" s="4"/>
      <c r="C20" s="4"/>
      <c r="D20" s="4"/>
      <c r="E20" s="19"/>
      <c r="F20" s="5"/>
      <c r="G20" s="5"/>
      <c r="H20" s="18"/>
      <c r="I20" s="5"/>
      <c r="J20" s="5"/>
      <c r="K20" s="5"/>
      <c r="L20" s="5"/>
      <c r="M20" s="5"/>
      <c r="N20" s="5"/>
      <c r="O20" s="5"/>
      <c r="P20" s="5"/>
      <c r="Q20" s="21" t="s">
        <v>13</v>
      </c>
      <c r="R20" s="21"/>
      <c r="S20" s="10"/>
      <c r="T20" s="27"/>
      <c r="U20" s="27"/>
      <c r="V20" s="27"/>
      <c r="W20" s="3"/>
      <c r="X20" s="3"/>
      <c r="Y20" s="3"/>
    </row>
    <row r="21" spans="1:25" x14ac:dyDescent="0.2">
      <c r="A21" s="6" t="s">
        <v>11</v>
      </c>
      <c r="B21" s="4"/>
      <c r="C21" s="3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7"/>
      <c r="R21" s="7"/>
      <c r="S21" s="10"/>
      <c r="T21" s="7"/>
      <c r="U21" s="7"/>
      <c r="V21" s="7"/>
      <c r="W21" s="3"/>
      <c r="X21" s="3"/>
      <c r="Y21" s="3"/>
    </row>
    <row r="22" spans="1:25" x14ac:dyDescent="0.2">
      <c r="A22" s="2" t="s">
        <v>0</v>
      </c>
      <c r="B22" s="2" t="s">
        <v>1</v>
      </c>
      <c r="C22" s="2" t="s">
        <v>2</v>
      </c>
      <c r="D22" s="2" t="s">
        <v>3</v>
      </c>
      <c r="E22" s="10">
        <v>1</v>
      </c>
      <c r="F22" s="10">
        <v>2</v>
      </c>
      <c r="G22" s="10">
        <v>3</v>
      </c>
      <c r="H22" s="10">
        <v>4</v>
      </c>
      <c r="I22" s="10">
        <v>5</v>
      </c>
      <c r="J22" s="10">
        <v>6</v>
      </c>
      <c r="K22" s="10">
        <v>7</v>
      </c>
      <c r="L22" s="10">
        <v>8</v>
      </c>
      <c r="M22" s="10">
        <v>9</v>
      </c>
      <c r="N22" s="10">
        <v>10</v>
      </c>
      <c r="O22" s="10">
        <v>11</v>
      </c>
      <c r="P22" s="10">
        <v>12</v>
      </c>
      <c r="Q22" s="27" t="s">
        <v>4</v>
      </c>
      <c r="R22" s="27" t="s">
        <v>17</v>
      </c>
      <c r="S22" s="10" t="s">
        <v>5</v>
      </c>
      <c r="T22" s="28" t="s">
        <v>9</v>
      </c>
      <c r="U22" s="28" t="s">
        <v>8</v>
      </c>
      <c r="V22" s="28"/>
      <c r="W22" s="3"/>
      <c r="X22" s="3"/>
      <c r="Y22" s="3"/>
    </row>
    <row r="23" spans="1:25" x14ac:dyDescent="0.2">
      <c r="A23" s="4">
        <v>26</v>
      </c>
      <c r="B23" s="4" t="s">
        <v>64</v>
      </c>
      <c r="C23" s="4" t="s">
        <v>36</v>
      </c>
      <c r="D23" s="4" t="s">
        <v>29</v>
      </c>
      <c r="E23" s="18">
        <v>0</v>
      </c>
      <c r="F23" s="18">
        <v>0</v>
      </c>
      <c r="G23" s="18">
        <v>0</v>
      </c>
      <c r="H23" s="18">
        <v>4</v>
      </c>
      <c r="I23" s="18">
        <v>2</v>
      </c>
      <c r="J23" s="18">
        <v>0</v>
      </c>
      <c r="K23" s="18">
        <v>3</v>
      </c>
      <c r="L23" s="18">
        <v>0</v>
      </c>
      <c r="M23" s="18">
        <v>6</v>
      </c>
      <c r="N23" s="18">
        <v>0</v>
      </c>
      <c r="O23" s="18"/>
      <c r="P23" s="18"/>
      <c r="Q23" s="21">
        <f t="shared" ref="Q23:Q35" si="0">SUM(E23:P23)</f>
        <v>15</v>
      </c>
      <c r="R23" s="21" t="s">
        <v>118</v>
      </c>
      <c r="S23" s="10" t="s">
        <v>122</v>
      </c>
      <c r="T23" s="27">
        <v>5</v>
      </c>
      <c r="U23" s="7"/>
      <c r="V23" s="27"/>
      <c r="W23" s="3"/>
      <c r="X23" s="3"/>
      <c r="Y23" s="3"/>
    </row>
    <row r="24" spans="1:25" x14ac:dyDescent="0.2">
      <c r="A24" s="4">
        <v>17</v>
      </c>
      <c r="B24" s="4" t="s">
        <v>57</v>
      </c>
      <c r="C24" s="3" t="s">
        <v>32</v>
      </c>
      <c r="D24" s="4" t="s">
        <v>58</v>
      </c>
      <c r="E24" s="19">
        <v>0</v>
      </c>
      <c r="F24" s="19">
        <v>1</v>
      </c>
      <c r="G24" s="19">
        <v>4</v>
      </c>
      <c r="H24" s="3">
        <v>4</v>
      </c>
      <c r="I24" s="19">
        <v>0</v>
      </c>
      <c r="J24" s="19">
        <v>0</v>
      </c>
      <c r="K24" s="19">
        <v>0</v>
      </c>
      <c r="L24" s="19">
        <v>1</v>
      </c>
      <c r="M24" s="19">
        <v>4</v>
      </c>
      <c r="N24" s="19">
        <v>1</v>
      </c>
      <c r="O24" s="19"/>
      <c r="P24" s="19"/>
      <c r="Q24" s="21">
        <f t="shared" si="0"/>
        <v>15</v>
      </c>
      <c r="R24" s="21" t="s">
        <v>117</v>
      </c>
      <c r="S24" s="10"/>
      <c r="T24" s="27"/>
      <c r="U24" s="7"/>
      <c r="V24" s="27"/>
      <c r="W24" s="3"/>
      <c r="X24" s="3"/>
      <c r="Y24" s="3"/>
    </row>
    <row r="25" spans="1:25" x14ac:dyDescent="0.2">
      <c r="A25" s="4">
        <v>18</v>
      </c>
      <c r="B25" s="4" t="s">
        <v>59</v>
      </c>
      <c r="C25" s="3" t="s">
        <v>36</v>
      </c>
      <c r="D25" s="4" t="s">
        <v>26</v>
      </c>
      <c r="E25" s="19">
        <v>0</v>
      </c>
      <c r="F25" s="19">
        <v>0</v>
      </c>
      <c r="G25" s="19">
        <v>1</v>
      </c>
      <c r="H25" s="19">
        <v>9</v>
      </c>
      <c r="I25" s="19">
        <v>0</v>
      </c>
      <c r="J25" s="19">
        <v>1</v>
      </c>
      <c r="K25" s="19">
        <v>3</v>
      </c>
      <c r="L25" s="19">
        <v>0</v>
      </c>
      <c r="M25" s="19">
        <v>0</v>
      </c>
      <c r="N25" s="19">
        <v>5</v>
      </c>
      <c r="O25" s="19"/>
      <c r="P25" s="19"/>
      <c r="Q25" s="21">
        <f t="shared" si="0"/>
        <v>19</v>
      </c>
      <c r="R25" s="21"/>
      <c r="S25" s="10" t="s">
        <v>131</v>
      </c>
      <c r="T25" s="27">
        <v>5</v>
      </c>
      <c r="U25" s="7"/>
      <c r="V25" s="27"/>
      <c r="W25" s="3"/>
      <c r="X25" s="3"/>
      <c r="Y25" s="3"/>
    </row>
    <row r="26" spans="1:25" x14ac:dyDescent="0.2">
      <c r="A26" s="4">
        <v>29</v>
      </c>
      <c r="B26" s="4" t="s">
        <v>34</v>
      </c>
      <c r="C26" s="4" t="s">
        <v>18</v>
      </c>
      <c r="D26" s="4" t="s">
        <v>35</v>
      </c>
      <c r="E26" s="18">
        <v>0</v>
      </c>
      <c r="F26" s="18">
        <v>10</v>
      </c>
      <c r="G26" s="18">
        <v>6</v>
      </c>
      <c r="H26" s="18">
        <v>3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/>
      <c r="P26" s="18"/>
      <c r="Q26" s="21">
        <f t="shared" si="0"/>
        <v>19</v>
      </c>
      <c r="R26" s="21"/>
      <c r="S26" s="10" t="s">
        <v>123</v>
      </c>
      <c r="T26" s="27"/>
      <c r="U26" s="7">
        <v>5</v>
      </c>
      <c r="V26" s="27"/>
      <c r="W26" s="3"/>
      <c r="X26" s="3"/>
      <c r="Y26" s="3"/>
    </row>
    <row r="27" spans="1:25" x14ac:dyDescent="0.2">
      <c r="A27" s="4">
        <v>30</v>
      </c>
      <c r="B27" s="4" t="s">
        <v>67</v>
      </c>
      <c r="C27" s="4" t="s">
        <v>36</v>
      </c>
      <c r="D27" s="4" t="s">
        <v>35</v>
      </c>
      <c r="E27" s="18">
        <v>0</v>
      </c>
      <c r="F27" s="18">
        <v>0</v>
      </c>
      <c r="G27" s="18">
        <v>8</v>
      </c>
      <c r="H27" s="18">
        <v>9</v>
      </c>
      <c r="I27" s="18">
        <v>0</v>
      </c>
      <c r="J27" s="18">
        <v>0</v>
      </c>
      <c r="K27" s="18">
        <v>0</v>
      </c>
      <c r="L27" s="18">
        <v>2</v>
      </c>
      <c r="M27" s="18">
        <v>0</v>
      </c>
      <c r="N27" s="18">
        <v>1</v>
      </c>
      <c r="O27" s="18"/>
      <c r="P27" s="18"/>
      <c r="Q27" s="21">
        <f t="shared" si="0"/>
        <v>20</v>
      </c>
      <c r="R27" s="21"/>
      <c r="S27" s="10"/>
      <c r="T27" s="27"/>
      <c r="U27" s="7">
        <v>4</v>
      </c>
      <c r="V27" s="27"/>
      <c r="W27" s="3"/>
      <c r="X27" s="3"/>
      <c r="Y27" s="3"/>
    </row>
    <row r="28" spans="1:25" x14ac:dyDescent="0.2">
      <c r="A28" s="4">
        <v>22</v>
      </c>
      <c r="B28" s="4" t="s">
        <v>62</v>
      </c>
      <c r="C28" s="3" t="s">
        <v>33</v>
      </c>
      <c r="D28" s="4" t="s">
        <v>29</v>
      </c>
      <c r="E28" s="19">
        <v>0</v>
      </c>
      <c r="F28" s="19">
        <v>0</v>
      </c>
      <c r="G28" s="19">
        <v>1</v>
      </c>
      <c r="H28" s="19">
        <v>12</v>
      </c>
      <c r="I28" s="19">
        <v>1</v>
      </c>
      <c r="J28" s="19">
        <v>0</v>
      </c>
      <c r="K28" s="19">
        <v>7</v>
      </c>
      <c r="L28" s="19">
        <v>0</v>
      </c>
      <c r="M28" s="19">
        <v>1</v>
      </c>
      <c r="N28" s="19">
        <v>0</v>
      </c>
      <c r="O28" s="19"/>
      <c r="P28" s="19"/>
      <c r="Q28" s="21">
        <f t="shared" si="0"/>
        <v>22</v>
      </c>
      <c r="R28" s="21"/>
      <c r="S28" s="10"/>
      <c r="T28" s="27">
        <v>4</v>
      </c>
      <c r="U28" s="7"/>
      <c r="W28" s="27"/>
      <c r="X28" s="3"/>
      <c r="Y28" s="3"/>
    </row>
    <row r="29" spans="1:25" x14ac:dyDescent="0.2">
      <c r="A29" s="4">
        <v>27</v>
      </c>
      <c r="B29" s="4" t="s">
        <v>65</v>
      </c>
      <c r="C29" s="4" t="s">
        <v>21</v>
      </c>
      <c r="D29" s="4" t="s">
        <v>35</v>
      </c>
      <c r="E29" s="18">
        <v>0</v>
      </c>
      <c r="F29" s="18">
        <v>0</v>
      </c>
      <c r="G29" s="18">
        <v>3</v>
      </c>
      <c r="H29" s="18">
        <v>11</v>
      </c>
      <c r="I29" s="18">
        <v>0</v>
      </c>
      <c r="J29" s="18">
        <v>0</v>
      </c>
      <c r="K29" s="18">
        <v>9</v>
      </c>
      <c r="L29" s="18">
        <v>0</v>
      </c>
      <c r="M29" s="18">
        <v>2</v>
      </c>
      <c r="N29" s="18">
        <v>1</v>
      </c>
      <c r="O29" s="18"/>
      <c r="P29" s="18"/>
      <c r="Q29" s="21">
        <f t="shared" si="0"/>
        <v>26</v>
      </c>
      <c r="R29" s="21"/>
      <c r="S29" s="10"/>
      <c r="T29" s="27"/>
      <c r="U29" s="27">
        <v>3</v>
      </c>
      <c r="V29" s="37"/>
      <c r="W29" s="27"/>
      <c r="X29" s="3"/>
      <c r="Y29" s="3"/>
    </row>
    <row r="30" spans="1:25" x14ac:dyDescent="0.2">
      <c r="A30" s="4">
        <v>19</v>
      </c>
      <c r="B30" s="4" t="s">
        <v>25</v>
      </c>
      <c r="C30" s="3" t="s">
        <v>18</v>
      </c>
      <c r="D30" s="4" t="s">
        <v>26</v>
      </c>
      <c r="E30" s="19">
        <v>0</v>
      </c>
      <c r="F30" s="19">
        <v>0</v>
      </c>
      <c r="G30" s="19">
        <v>4</v>
      </c>
      <c r="H30" s="19">
        <v>4</v>
      </c>
      <c r="I30" s="19">
        <v>5</v>
      </c>
      <c r="J30" s="19">
        <v>0</v>
      </c>
      <c r="K30" s="19">
        <v>11</v>
      </c>
      <c r="L30" s="19">
        <v>1</v>
      </c>
      <c r="M30" s="19">
        <v>10</v>
      </c>
      <c r="N30" s="19">
        <v>1</v>
      </c>
      <c r="O30" s="19"/>
      <c r="P30" s="19"/>
      <c r="Q30" s="21">
        <f t="shared" si="0"/>
        <v>36</v>
      </c>
      <c r="R30" s="21"/>
      <c r="S30" s="10"/>
      <c r="T30" s="27">
        <v>4</v>
      </c>
      <c r="U30" s="27"/>
      <c r="V30" s="27"/>
      <c r="W30" s="3"/>
      <c r="X30" s="3"/>
      <c r="Y30" s="3"/>
    </row>
    <row r="31" spans="1:25" x14ac:dyDescent="0.2">
      <c r="A31" s="4">
        <v>20</v>
      </c>
      <c r="B31" s="4" t="s">
        <v>60</v>
      </c>
      <c r="C31" s="3" t="s">
        <v>33</v>
      </c>
      <c r="D31" s="4" t="s">
        <v>26</v>
      </c>
      <c r="E31" s="19">
        <v>0</v>
      </c>
      <c r="F31" s="19">
        <v>0</v>
      </c>
      <c r="G31" s="19">
        <v>4</v>
      </c>
      <c r="H31" s="3">
        <v>11</v>
      </c>
      <c r="I31" s="19">
        <v>7</v>
      </c>
      <c r="J31" s="19">
        <v>2</v>
      </c>
      <c r="K31" s="19">
        <v>12</v>
      </c>
      <c r="L31" s="19">
        <v>0</v>
      </c>
      <c r="M31" s="19">
        <v>0</v>
      </c>
      <c r="N31" s="19">
        <v>2</v>
      </c>
      <c r="O31" s="19"/>
      <c r="P31" s="19"/>
      <c r="Q31" s="21">
        <f t="shared" si="0"/>
        <v>38</v>
      </c>
      <c r="R31" s="21"/>
      <c r="S31" s="10"/>
      <c r="T31" s="7"/>
      <c r="U31" s="27"/>
      <c r="V31" s="27"/>
      <c r="W31" s="3"/>
      <c r="X31" s="3"/>
      <c r="Y31" s="3"/>
    </row>
    <row r="32" spans="1:25" x14ac:dyDescent="0.2">
      <c r="A32" s="4">
        <v>24</v>
      </c>
      <c r="B32" s="4" t="s">
        <v>28</v>
      </c>
      <c r="C32" s="4" t="s">
        <v>18</v>
      </c>
      <c r="D32" s="4" t="s">
        <v>29</v>
      </c>
      <c r="E32" s="18">
        <v>0</v>
      </c>
      <c r="F32" s="18">
        <v>0</v>
      </c>
      <c r="G32" s="18">
        <v>5</v>
      </c>
      <c r="H32" s="18">
        <v>16</v>
      </c>
      <c r="I32" s="18">
        <v>7</v>
      </c>
      <c r="J32" s="18">
        <v>0</v>
      </c>
      <c r="K32" s="18">
        <v>9</v>
      </c>
      <c r="L32" s="18">
        <v>0</v>
      </c>
      <c r="M32" s="18">
        <v>4</v>
      </c>
      <c r="N32" s="18">
        <v>0</v>
      </c>
      <c r="O32" s="18"/>
      <c r="P32" s="18"/>
      <c r="Q32" s="21">
        <f t="shared" si="0"/>
        <v>41</v>
      </c>
      <c r="R32" s="21"/>
      <c r="S32" s="10"/>
      <c r="T32" s="7">
        <v>3</v>
      </c>
      <c r="U32" s="27"/>
      <c r="V32" s="7"/>
      <c r="W32" s="3"/>
      <c r="X32" s="3"/>
      <c r="Y32" s="3"/>
    </row>
    <row r="33" spans="1:25" x14ac:dyDescent="0.2">
      <c r="A33" s="4">
        <v>25</v>
      </c>
      <c r="B33" s="4" t="s">
        <v>30</v>
      </c>
      <c r="C33" s="3" t="s">
        <v>31</v>
      </c>
      <c r="D33" s="4" t="s">
        <v>29</v>
      </c>
      <c r="E33" s="18">
        <v>0</v>
      </c>
      <c r="F33" s="18">
        <v>0</v>
      </c>
      <c r="G33" s="18">
        <v>6</v>
      </c>
      <c r="H33" s="18">
        <v>12</v>
      </c>
      <c r="I33" s="18">
        <v>16</v>
      </c>
      <c r="J33" s="18">
        <v>8</v>
      </c>
      <c r="K33" s="19">
        <v>3</v>
      </c>
      <c r="L33" s="18">
        <v>1</v>
      </c>
      <c r="M33" s="18">
        <v>4</v>
      </c>
      <c r="N33" s="18">
        <v>5</v>
      </c>
      <c r="O33" s="18"/>
      <c r="P33" s="18"/>
      <c r="Q33" s="21">
        <f t="shared" si="0"/>
        <v>55</v>
      </c>
      <c r="R33" s="21"/>
      <c r="S33" s="10"/>
      <c r="T33" s="7">
        <v>2</v>
      </c>
      <c r="U33" s="27"/>
      <c r="V33" s="7"/>
      <c r="W33" s="3"/>
      <c r="X33" s="3"/>
      <c r="Y33" s="3"/>
    </row>
    <row r="34" spans="1:25" x14ac:dyDescent="0.2">
      <c r="A34" s="4">
        <v>28</v>
      </c>
      <c r="B34" s="4" t="s">
        <v>66</v>
      </c>
      <c r="C34" s="4" t="s">
        <v>18</v>
      </c>
      <c r="D34" s="4" t="s">
        <v>35</v>
      </c>
      <c r="E34" s="18">
        <v>0</v>
      </c>
      <c r="F34" s="18">
        <v>0</v>
      </c>
      <c r="G34" s="18">
        <v>20</v>
      </c>
      <c r="H34" s="18">
        <v>16</v>
      </c>
      <c r="I34" s="18">
        <v>9</v>
      </c>
      <c r="J34" s="18">
        <v>8</v>
      </c>
      <c r="K34" s="18">
        <v>0</v>
      </c>
      <c r="L34" s="18">
        <v>0</v>
      </c>
      <c r="M34" s="18">
        <v>7</v>
      </c>
      <c r="N34" s="18">
        <v>1</v>
      </c>
      <c r="O34" s="18"/>
      <c r="P34" s="18"/>
      <c r="Q34" s="21">
        <f t="shared" si="0"/>
        <v>61</v>
      </c>
      <c r="R34" s="21"/>
      <c r="S34" s="10"/>
      <c r="T34" s="7"/>
      <c r="U34" s="27">
        <v>2</v>
      </c>
      <c r="V34" s="7"/>
      <c r="W34" s="3"/>
      <c r="X34" s="3"/>
      <c r="Y34" s="3"/>
    </row>
    <row r="35" spans="1:25" x14ac:dyDescent="0.2">
      <c r="A35" s="4">
        <v>31</v>
      </c>
      <c r="B35" s="4" t="s">
        <v>37</v>
      </c>
      <c r="C35" s="4" t="s">
        <v>21</v>
      </c>
      <c r="D35" s="4" t="s">
        <v>35</v>
      </c>
      <c r="E35" s="18">
        <v>0</v>
      </c>
      <c r="F35" s="18">
        <v>2</v>
      </c>
      <c r="G35" s="18">
        <v>12</v>
      </c>
      <c r="H35" s="18">
        <v>14</v>
      </c>
      <c r="I35" s="18">
        <v>11</v>
      </c>
      <c r="J35" s="18">
        <v>12</v>
      </c>
      <c r="K35" s="18">
        <v>9</v>
      </c>
      <c r="L35" s="18">
        <v>0</v>
      </c>
      <c r="M35" s="18">
        <v>14</v>
      </c>
      <c r="N35" s="18">
        <v>2</v>
      </c>
      <c r="O35" s="18"/>
      <c r="P35" s="18"/>
      <c r="Q35" s="21">
        <f t="shared" si="0"/>
        <v>76</v>
      </c>
      <c r="R35" s="21"/>
      <c r="S35" s="10"/>
      <c r="T35" s="7"/>
      <c r="U35" s="27">
        <v>1</v>
      </c>
      <c r="V35" s="7"/>
      <c r="W35" s="3"/>
      <c r="X35" s="3"/>
      <c r="Y35" s="3"/>
    </row>
    <row r="36" spans="1:25" x14ac:dyDescent="0.2">
      <c r="A36" s="4">
        <v>21</v>
      </c>
      <c r="B36" s="4" t="s">
        <v>61</v>
      </c>
      <c r="C36" s="3" t="s">
        <v>21</v>
      </c>
      <c r="D36" s="4" t="s">
        <v>26</v>
      </c>
      <c r="E36" s="19" t="s">
        <v>112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 t="s">
        <v>112</v>
      </c>
      <c r="R36" s="21"/>
      <c r="S36" s="10"/>
      <c r="T36" s="7"/>
      <c r="U36" s="27"/>
      <c r="V36" s="7"/>
      <c r="W36" s="3"/>
      <c r="X36" s="3"/>
      <c r="Y36" s="3"/>
    </row>
    <row r="37" spans="1:25" x14ac:dyDescent="0.2">
      <c r="A37" s="4" t="s">
        <v>13</v>
      </c>
      <c r="B37" s="4"/>
      <c r="C37" s="3"/>
      <c r="D37" s="4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/>
      <c r="R37" s="21"/>
      <c r="S37" s="10"/>
      <c r="T37" s="7"/>
      <c r="U37" s="27"/>
      <c r="V37" s="7"/>
      <c r="W37" s="3"/>
      <c r="X37" s="3"/>
      <c r="Y37" s="3"/>
    </row>
    <row r="38" spans="1:25" x14ac:dyDescent="0.2">
      <c r="A38" s="4"/>
      <c r="D38" s="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1"/>
      <c r="R38" s="21" t="s">
        <v>119</v>
      </c>
      <c r="S38" s="10"/>
      <c r="T38" s="7"/>
      <c r="U38" s="7"/>
      <c r="V38" s="7"/>
      <c r="W38" s="3"/>
      <c r="X38" s="3"/>
      <c r="Y38" s="3"/>
    </row>
    <row r="39" spans="1:25" x14ac:dyDescent="0.2">
      <c r="A39" s="1" t="s">
        <v>15</v>
      </c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7"/>
      <c r="R39" s="7"/>
      <c r="S39" s="10"/>
      <c r="T39" s="7"/>
      <c r="U39" s="7"/>
      <c r="V39" s="7"/>
      <c r="W39" s="3"/>
      <c r="X39" s="3"/>
      <c r="Y39" s="3"/>
    </row>
    <row r="40" spans="1:25" x14ac:dyDescent="0.2">
      <c r="A40" s="2" t="s">
        <v>0</v>
      </c>
      <c r="B40" s="2" t="s">
        <v>1</v>
      </c>
      <c r="C40" s="2" t="s">
        <v>2</v>
      </c>
      <c r="D40" s="2" t="s">
        <v>3</v>
      </c>
      <c r="E40" s="10">
        <v>1</v>
      </c>
      <c r="F40" s="10">
        <v>2</v>
      </c>
      <c r="G40" s="10">
        <v>3</v>
      </c>
      <c r="H40" s="10">
        <v>4</v>
      </c>
      <c r="I40" s="10">
        <v>5</v>
      </c>
      <c r="J40" s="10">
        <v>6</v>
      </c>
      <c r="K40" s="10">
        <v>7</v>
      </c>
      <c r="L40" s="10">
        <v>8</v>
      </c>
      <c r="M40" s="10">
        <v>9</v>
      </c>
      <c r="N40" s="10">
        <v>10</v>
      </c>
      <c r="O40" s="10">
        <v>11</v>
      </c>
      <c r="P40" s="10">
        <v>12</v>
      </c>
      <c r="Q40" s="27" t="s">
        <v>4</v>
      </c>
      <c r="R40" s="27" t="s">
        <v>17</v>
      </c>
      <c r="S40" s="10" t="s">
        <v>5</v>
      </c>
      <c r="T40" s="28" t="s">
        <v>9</v>
      </c>
      <c r="U40" s="28" t="s">
        <v>8</v>
      </c>
      <c r="V40" s="28"/>
      <c r="W40" s="3"/>
      <c r="X40" s="3"/>
      <c r="Y40" s="3"/>
    </row>
    <row r="41" spans="1:25" x14ac:dyDescent="0.2">
      <c r="A41" s="4">
        <v>51</v>
      </c>
      <c r="B41" s="4" t="s">
        <v>45</v>
      </c>
      <c r="C41" s="3" t="s">
        <v>23</v>
      </c>
      <c r="D41" s="4" t="s">
        <v>42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9">
        <v>0</v>
      </c>
      <c r="L41" s="18">
        <v>0</v>
      </c>
      <c r="M41" s="18">
        <v>0</v>
      </c>
      <c r="N41" s="18">
        <v>0</v>
      </c>
      <c r="O41" s="18"/>
      <c r="P41" s="18"/>
      <c r="Q41" s="21">
        <f t="shared" ref="Q41:Q60" si="1">SUM(E41:P41)</f>
        <v>1</v>
      </c>
      <c r="R41" s="9" t="s">
        <v>120</v>
      </c>
      <c r="S41" s="10" t="s">
        <v>124</v>
      </c>
      <c r="T41" s="28">
        <v>5</v>
      </c>
      <c r="U41" s="8"/>
      <c r="V41" s="28"/>
      <c r="W41" s="3"/>
      <c r="X41" s="3"/>
      <c r="Y41" s="3"/>
    </row>
    <row r="42" spans="1:25" x14ac:dyDescent="0.2">
      <c r="A42" s="4">
        <v>49</v>
      </c>
      <c r="B42" s="4" t="s">
        <v>44</v>
      </c>
      <c r="C42" s="3" t="s">
        <v>36</v>
      </c>
      <c r="D42" s="4" t="s">
        <v>42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9">
        <v>1</v>
      </c>
      <c r="L42" s="18">
        <v>0</v>
      </c>
      <c r="M42" s="18">
        <v>0</v>
      </c>
      <c r="N42" s="18">
        <v>0</v>
      </c>
      <c r="O42" s="18"/>
      <c r="P42" s="18"/>
      <c r="Q42" s="21">
        <f t="shared" si="1"/>
        <v>1</v>
      </c>
      <c r="R42" s="21"/>
      <c r="S42" s="10"/>
      <c r="T42" s="28">
        <v>4</v>
      </c>
      <c r="U42" s="8"/>
      <c r="V42" s="28"/>
      <c r="W42" s="3"/>
      <c r="X42" s="3"/>
      <c r="Y42" s="3"/>
    </row>
    <row r="43" spans="1:25" x14ac:dyDescent="0.2">
      <c r="A43" s="4">
        <v>38</v>
      </c>
      <c r="B43" s="4" t="s">
        <v>71</v>
      </c>
      <c r="C43" s="3" t="s">
        <v>23</v>
      </c>
      <c r="D43" s="4" t="s">
        <v>38</v>
      </c>
      <c r="E43" s="18">
        <v>0</v>
      </c>
      <c r="F43" s="18">
        <v>7</v>
      </c>
      <c r="G43" s="18">
        <v>2</v>
      </c>
      <c r="H43" s="18">
        <v>1</v>
      </c>
      <c r="I43" s="18">
        <v>1</v>
      </c>
      <c r="J43" s="18">
        <v>0</v>
      </c>
      <c r="K43" s="19">
        <v>1</v>
      </c>
      <c r="L43" s="18">
        <v>2</v>
      </c>
      <c r="M43" s="18">
        <v>0</v>
      </c>
      <c r="N43" s="18">
        <v>0</v>
      </c>
      <c r="O43" s="18"/>
      <c r="P43" s="18"/>
      <c r="Q43" s="21">
        <f t="shared" si="1"/>
        <v>14</v>
      </c>
      <c r="R43" s="21"/>
      <c r="S43" s="10"/>
      <c r="T43" s="27"/>
      <c r="U43" s="7"/>
      <c r="V43" s="27"/>
      <c r="W43" s="3"/>
      <c r="X43" s="3"/>
      <c r="Y43" s="3"/>
    </row>
    <row r="44" spans="1:25" x14ac:dyDescent="0.2">
      <c r="A44" s="4">
        <v>44</v>
      </c>
      <c r="B44" s="4" t="s">
        <v>76</v>
      </c>
      <c r="C44" s="3" t="s">
        <v>18</v>
      </c>
      <c r="D44" s="4" t="s">
        <v>42</v>
      </c>
      <c r="E44" s="18">
        <v>0</v>
      </c>
      <c r="F44" s="18">
        <v>0</v>
      </c>
      <c r="G44" s="18">
        <v>10</v>
      </c>
      <c r="H44" s="18">
        <v>0</v>
      </c>
      <c r="I44" s="18">
        <v>7</v>
      </c>
      <c r="J44" s="18">
        <v>0</v>
      </c>
      <c r="K44" s="19">
        <v>10</v>
      </c>
      <c r="L44" s="18">
        <v>3</v>
      </c>
      <c r="M44" s="18">
        <v>0</v>
      </c>
      <c r="N44" s="18">
        <v>1</v>
      </c>
      <c r="O44" s="18"/>
      <c r="P44" s="18"/>
      <c r="Q44" s="21">
        <f t="shared" si="1"/>
        <v>31</v>
      </c>
      <c r="R44" s="21"/>
      <c r="S44" s="10"/>
      <c r="T44" s="27">
        <v>3</v>
      </c>
      <c r="U44" s="7"/>
      <c r="V44" s="27"/>
      <c r="W44" s="3"/>
      <c r="X44" s="3"/>
      <c r="Y44" s="3"/>
    </row>
    <row r="45" spans="1:25" x14ac:dyDescent="0.2">
      <c r="A45" s="4">
        <v>42</v>
      </c>
      <c r="B45" s="4" t="s">
        <v>74</v>
      </c>
      <c r="C45" s="3" t="s">
        <v>36</v>
      </c>
      <c r="D45" s="4" t="s">
        <v>42</v>
      </c>
      <c r="E45" s="19">
        <v>0</v>
      </c>
      <c r="F45" s="19">
        <v>2</v>
      </c>
      <c r="G45" s="19">
        <v>4</v>
      </c>
      <c r="H45" s="19">
        <v>5</v>
      </c>
      <c r="I45" s="19">
        <v>8</v>
      </c>
      <c r="J45" s="19">
        <v>0</v>
      </c>
      <c r="K45" s="19">
        <v>9</v>
      </c>
      <c r="L45" s="19">
        <v>6</v>
      </c>
      <c r="M45" s="19">
        <v>0</v>
      </c>
      <c r="N45" s="19">
        <v>0</v>
      </c>
      <c r="O45" s="19"/>
      <c r="P45" s="19"/>
      <c r="Q45" s="21">
        <f t="shared" si="1"/>
        <v>34</v>
      </c>
      <c r="R45" s="21"/>
      <c r="S45" s="10"/>
      <c r="T45" s="27">
        <v>2</v>
      </c>
      <c r="U45" s="7"/>
      <c r="V45" s="27"/>
      <c r="W45" s="3"/>
      <c r="X45" s="3"/>
      <c r="Y45" s="3"/>
    </row>
    <row r="46" spans="1:25" x14ac:dyDescent="0.2">
      <c r="A46" s="4">
        <v>45</v>
      </c>
      <c r="B46" s="4" t="s">
        <v>77</v>
      </c>
      <c r="C46" s="3" t="s">
        <v>18</v>
      </c>
      <c r="D46" s="4" t="s">
        <v>42</v>
      </c>
      <c r="E46" s="18">
        <v>0</v>
      </c>
      <c r="F46" s="18">
        <v>0</v>
      </c>
      <c r="G46" s="18">
        <v>6</v>
      </c>
      <c r="H46" s="18">
        <v>6</v>
      </c>
      <c r="I46" s="18">
        <v>8</v>
      </c>
      <c r="J46" s="18">
        <v>0</v>
      </c>
      <c r="K46" s="19">
        <v>6</v>
      </c>
      <c r="L46" s="18">
        <v>7</v>
      </c>
      <c r="M46" s="18">
        <v>0</v>
      </c>
      <c r="N46" s="18">
        <v>1</v>
      </c>
      <c r="O46" s="18"/>
      <c r="P46" s="18"/>
      <c r="Q46" s="21">
        <f t="shared" si="1"/>
        <v>34</v>
      </c>
      <c r="R46" s="21"/>
      <c r="S46" s="10"/>
      <c r="T46" s="27">
        <v>1</v>
      </c>
      <c r="U46" s="7"/>
      <c r="V46" s="27"/>
      <c r="W46" s="3"/>
      <c r="X46" s="3"/>
      <c r="Y46" s="3"/>
    </row>
    <row r="47" spans="1:25" x14ac:dyDescent="0.2">
      <c r="A47" s="4">
        <v>37</v>
      </c>
      <c r="B47" s="4" t="s">
        <v>70</v>
      </c>
      <c r="C47" s="3" t="s">
        <v>18</v>
      </c>
      <c r="D47" s="4" t="s">
        <v>38</v>
      </c>
      <c r="E47" s="18">
        <v>0</v>
      </c>
      <c r="F47" s="18">
        <v>5</v>
      </c>
      <c r="G47" s="18">
        <v>10</v>
      </c>
      <c r="H47" s="18">
        <v>1</v>
      </c>
      <c r="I47" s="18">
        <v>5</v>
      </c>
      <c r="J47" s="18">
        <v>0</v>
      </c>
      <c r="K47" s="19">
        <v>14</v>
      </c>
      <c r="L47" s="18">
        <v>1</v>
      </c>
      <c r="M47" s="18">
        <v>0</v>
      </c>
      <c r="N47" s="18">
        <v>3</v>
      </c>
      <c r="O47" s="18"/>
      <c r="P47" s="18"/>
      <c r="Q47" s="21">
        <f t="shared" si="1"/>
        <v>39</v>
      </c>
      <c r="R47" s="21"/>
      <c r="S47" s="10"/>
      <c r="T47" s="27"/>
      <c r="U47" s="7"/>
      <c r="V47" s="27"/>
      <c r="W47" s="3"/>
      <c r="X47" s="3"/>
      <c r="Y47" s="3"/>
    </row>
    <row r="48" spans="1:25" x14ac:dyDescent="0.2">
      <c r="A48" s="4">
        <v>47</v>
      </c>
      <c r="B48" s="4" t="s">
        <v>43</v>
      </c>
      <c r="C48" s="3" t="s">
        <v>31</v>
      </c>
      <c r="D48" s="4" t="s">
        <v>42</v>
      </c>
      <c r="E48" s="5">
        <v>0</v>
      </c>
      <c r="F48" s="18">
        <v>1</v>
      </c>
      <c r="G48" s="18">
        <v>16</v>
      </c>
      <c r="H48" s="18">
        <v>0</v>
      </c>
      <c r="I48" s="18">
        <v>10</v>
      </c>
      <c r="J48" s="18">
        <v>0</v>
      </c>
      <c r="K48" s="19">
        <v>8</v>
      </c>
      <c r="L48" s="18">
        <v>5</v>
      </c>
      <c r="M48" s="18">
        <v>0</v>
      </c>
      <c r="N48" s="18">
        <v>0</v>
      </c>
      <c r="O48" s="18"/>
      <c r="P48" s="18"/>
      <c r="Q48" s="21">
        <f t="shared" si="1"/>
        <v>40</v>
      </c>
      <c r="R48" s="22"/>
      <c r="S48" s="10"/>
      <c r="T48" s="27"/>
      <c r="U48" s="7"/>
      <c r="V48" s="27"/>
      <c r="W48" s="3"/>
      <c r="X48" s="3"/>
      <c r="Y48" s="3"/>
    </row>
    <row r="49" spans="1:25" x14ac:dyDescent="0.2">
      <c r="A49" s="4">
        <v>48</v>
      </c>
      <c r="B49" s="4" t="s">
        <v>79</v>
      </c>
      <c r="C49" s="3" t="s">
        <v>36</v>
      </c>
      <c r="D49" s="4" t="s">
        <v>42</v>
      </c>
      <c r="E49" s="18">
        <v>0</v>
      </c>
      <c r="F49" s="18">
        <v>0</v>
      </c>
      <c r="G49" s="18">
        <v>10</v>
      </c>
      <c r="H49" s="18">
        <v>4</v>
      </c>
      <c r="I49" s="18">
        <v>7</v>
      </c>
      <c r="J49" s="18">
        <v>2</v>
      </c>
      <c r="K49" s="19">
        <v>9</v>
      </c>
      <c r="L49" s="18">
        <v>4</v>
      </c>
      <c r="M49" s="18">
        <v>5</v>
      </c>
      <c r="N49" s="18">
        <v>4</v>
      </c>
      <c r="O49" s="18"/>
      <c r="P49" s="18"/>
      <c r="Q49" s="21">
        <f t="shared" si="1"/>
        <v>45</v>
      </c>
      <c r="R49" s="21"/>
      <c r="S49" s="10"/>
      <c r="T49" s="27"/>
      <c r="U49" s="7"/>
      <c r="V49" s="7"/>
      <c r="W49" s="3"/>
      <c r="X49" s="3"/>
      <c r="Y49" s="3"/>
    </row>
    <row r="50" spans="1:25" x14ac:dyDescent="0.2">
      <c r="A50" s="4">
        <v>33</v>
      </c>
      <c r="B50" s="4" t="s">
        <v>68</v>
      </c>
      <c r="C50" s="3" t="s">
        <v>18</v>
      </c>
      <c r="D50" s="4" t="s">
        <v>38</v>
      </c>
      <c r="E50" s="18">
        <v>3</v>
      </c>
      <c r="F50" s="18">
        <v>0</v>
      </c>
      <c r="G50" s="18">
        <v>5</v>
      </c>
      <c r="H50" s="18">
        <v>2</v>
      </c>
      <c r="I50" s="18">
        <v>18</v>
      </c>
      <c r="J50" s="18">
        <v>0</v>
      </c>
      <c r="K50" s="19">
        <v>8</v>
      </c>
      <c r="L50" s="18">
        <v>6</v>
      </c>
      <c r="M50" s="18">
        <v>1</v>
      </c>
      <c r="N50" s="18">
        <v>3</v>
      </c>
      <c r="O50" s="18"/>
      <c r="P50" s="18"/>
      <c r="Q50" s="21">
        <f t="shared" si="1"/>
        <v>46</v>
      </c>
      <c r="R50" s="21"/>
      <c r="S50" s="10"/>
      <c r="T50" s="27"/>
      <c r="U50" s="7"/>
      <c r="V50" s="7"/>
      <c r="W50" s="3"/>
      <c r="X50" s="3"/>
      <c r="Y50" s="3"/>
    </row>
    <row r="51" spans="1:25" x14ac:dyDescent="0.2">
      <c r="A51" s="4">
        <v>36</v>
      </c>
      <c r="B51" s="4" t="s">
        <v>69</v>
      </c>
      <c r="C51" s="3" t="s">
        <v>18</v>
      </c>
      <c r="D51" s="4" t="s">
        <v>38</v>
      </c>
      <c r="E51" s="18">
        <v>0</v>
      </c>
      <c r="F51" s="18">
        <v>3</v>
      </c>
      <c r="G51" s="18">
        <v>11</v>
      </c>
      <c r="H51" s="18">
        <v>7</v>
      </c>
      <c r="I51" s="18">
        <v>13</v>
      </c>
      <c r="J51" s="18">
        <v>0</v>
      </c>
      <c r="K51" s="19">
        <v>9</v>
      </c>
      <c r="L51" s="18">
        <v>0</v>
      </c>
      <c r="M51" s="18">
        <v>0</v>
      </c>
      <c r="N51" s="18">
        <v>5</v>
      </c>
      <c r="O51" s="18"/>
      <c r="P51" s="18"/>
      <c r="Q51" s="21">
        <f t="shared" si="1"/>
        <v>48</v>
      </c>
      <c r="R51" s="21"/>
      <c r="S51" s="10"/>
      <c r="T51" s="27"/>
      <c r="U51" s="27"/>
      <c r="V51" s="27"/>
      <c r="W51" s="3"/>
      <c r="X51" s="3"/>
      <c r="Y51" s="3"/>
    </row>
    <row r="52" spans="1:25" x14ac:dyDescent="0.2">
      <c r="A52" s="4">
        <v>55</v>
      </c>
      <c r="B52" s="4" t="s">
        <v>49</v>
      </c>
      <c r="C52" s="3" t="s">
        <v>18</v>
      </c>
      <c r="D52" s="4" t="s">
        <v>48</v>
      </c>
      <c r="E52" s="18">
        <v>0</v>
      </c>
      <c r="F52" s="18">
        <v>5</v>
      </c>
      <c r="G52" s="18">
        <v>6</v>
      </c>
      <c r="H52" s="18">
        <v>0</v>
      </c>
      <c r="I52" s="18">
        <v>15</v>
      </c>
      <c r="J52" s="18">
        <v>3</v>
      </c>
      <c r="K52" s="19">
        <v>12</v>
      </c>
      <c r="L52" s="18">
        <v>5</v>
      </c>
      <c r="M52" s="18">
        <v>0</v>
      </c>
      <c r="N52" s="18">
        <v>3</v>
      </c>
      <c r="O52" s="18"/>
      <c r="P52" s="18"/>
      <c r="Q52" s="21">
        <f t="shared" si="1"/>
        <v>49</v>
      </c>
      <c r="R52" s="21"/>
      <c r="S52" s="10"/>
      <c r="T52" s="27"/>
      <c r="U52" s="27"/>
      <c r="V52" s="27"/>
      <c r="W52" s="3"/>
      <c r="X52" s="3"/>
      <c r="Y52" s="3"/>
    </row>
    <row r="53" spans="1:25" x14ac:dyDescent="0.2">
      <c r="A53" s="4">
        <v>53</v>
      </c>
      <c r="B53" s="4" t="s">
        <v>47</v>
      </c>
      <c r="C53" s="3" t="s">
        <v>18</v>
      </c>
      <c r="D53" s="4" t="s">
        <v>46</v>
      </c>
      <c r="E53" s="18">
        <v>0</v>
      </c>
      <c r="F53" s="18">
        <v>0</v>
      </c>
      <c r="G53" s="18">
        <v>16</v>
      </c>
      <c r="H53" s="18">
        <v>6</v>
      </c>
      <c r="I53" s="18">
        <v>5</v>
      </c>
      <c r="J53" s="18">
        <v>1</v>
      </c>
      <c r="K53" s="19">
        <v>16</v>
      </c>
      <c r="L53" s="18">
        <v>1</v>
      </c>
      <c r="M53" s="18">
        <v>0</v>
      </c>
      <c r="N53" s="18">
        <v>5</v>
      </c>
      <c r="O53" s="18"/>
      <c r="P53" s="18"/>
      <c r="Q53" s="21">
        <f t="shared" si="1"/>
        <v>50</v>
      </c>
      <c r="R53" s="21"/>
      <c r="S53" s="10" t="s">
        <v>125</v>
      </c>
      <c r="T53" s="27"/>
      <c r="U53" s="27">
        <v>5</v>
      </c>
      <c r="V53" s="27"/>
      <c r="W53" s="3"/>
      <c r="X53" s="3"/>
      <c r="Y53" s="3"/>
    </row>
    <row r="54" spans="1:25" x14ac:dyDescent="0.2">
      <c r="A54" s="4">
        <v>34</v>
      </c>
      <c r="B54" s="4" t="s">
        <v>39</v>
      </c>
      <c r="C54" s="4" t="s">
        <v>33</v>
      </c>
      <c r="D54" s="4" t="s">
        <v>38</v>
      </c>
      <c r="E54" s="19">
        <v>0</v>
      </c>
      <c r="F54" s="19">
        <v>3</v>
      </c>
      <c r="G54" s="19">
        <v>11</v>
      </c>
      <c r="H54" s="19">
        <v>3</v>
      </c>
      <c r="I54" s="19">
        <v>8</v>
      </c>
      <c r="J54" s="19">
        <v>1</v>
      </c>
      <c r="K54" s="19">
        <v>12</v>
      </c>
      <c r="L54" s="19">
        <v>5</v>
      </c>
      <c r="M54" s="19">
        <v>1</v>
      </c>
      <c r="N54" s="19">
        <v>10</v>
      </c>
      <c r="O54" s="19"/>
      <c r="P54" s="19"/>
      <c r="Q54" s="21">
        <f t="shared" si="1"/>
        <v>54</v>
      </c>
      <c r="R54" s="21"/>
      <c r="S54" s="10"/>
      <c r="T54" s="27"/>
      <c r="U54" s="27"/>
      <c r="V54" s="27"/>
      <c r="W54" s="3"/>
      <c r="X54" s="3"/>
      <c r="Y54" s="3"/>
    </row>
    <row r="55" spans="1:25" x14ac:dyDescent="0.2">
      <c r="A55" s="4">
        <v>46</v>
      </c>
      <c r="B55" s="4" t="s">
        <v>78</v>
      </c>
      <c r="C55" s="3" t="s">
        <v>33</v>
      </c>
      <c r="D55" s="4" t="s">
        <v>42</v>
      </c>
      <c r="E55" s="19">
        <v>0</v>
      </c>
      <c r="F55" s="19">
        <v>0</v>
      </c>
      <c r="G55" s="19">
        <v>13</v>
      </c>
      <c r="H55" s="19">
        <v>3</v>
      </c>
      <c r="I55" s="19">
        <v>18</v>
      </c>
      <c r="J55" s="19">
        <v>0</v>
      </c>
      <c r="K55" s="19">
        <v>14</v>
      </c>
      <c r="L55" s="19">
        <v>2</v>
      </c>
      <c r="M55" s="19">
        <v>0</v>
      </c>
      <c r="N55" s="19">
        <v>6</v>
      </c>
      <c r="O55" s="19"/>
      <c r="P55" s="19"/>
      <c r="Q55" s="21">
        <f t="shared" si="1"/>
        <v>56</v>
      </c>
      <c r="R55" s="21"/>
      <c r="S55" s="10"/>
      <c r="T55" s="27"/>
      <c r="U55" s="27"/>
      <c r="V55" s="27"/>
      <c r="W55" s="3"/>
      <c r="X55" s="3"/>
      <c r="Y55" s="3"/>
    </row>
    <row r="56" spans="1:25" x14ac:dyDescent="0.2">
      <c r="A56" s="4">
        <v>40</v>
      </c>
      <c r="B56" s="4" t="s">
        <v>41</v>
      </c>
      <c r="C56" s="3" t="s">
        <v>18</v>
      </c>
      <c r="D56" s="4" t="s">
        <v>38</v>
      </c>
      <c r="E56" s="19">
        <v>0</v>
      </c>
      <c r="F56" s="19">
        <v>1</v>
      </c>
      <c r="G56" s="19">
        <v>14</v>
      </c>
      <c r="H56" s="19">
        <v>0</v>
      </c>
      <c r="I56" s="19">
        <v>10</v>
      </c>
      <c r="J56" s="19">
        <v>0</v>
      </c>
      <c r="K56" s="19">
        <v>14</v>
      </c>
      <c r="L56" s="19">
        <v>4</v>
      </c>
      <c r="M56" s="19">
        <v>0</v>
      </c>
      <c r="N56" s="19">
        <v>14</v>
      </c>
      <c r="O56" s="19"/>
      <c r="P56" s="19"/>
      <c r="Q56" s="22">
        <f t="shared" si="1"/>
        <v>57</v>
      </c>
      <c r="R56" s="21"/>
      <c r="S56" s="10"/>
      <c r="T56" s="27"/>
      <c r="U56" s="27"/>
      <c r="V56" s="27"/>
      <c r="W56" s="3"/>
      <c r="X56" s="3"/>
      <c r="Y56" s="3"/>
    </row>
    <row r="57" spans="1:25" x14ac:dyDescent="0.2">
      <c r="A57" s="4">
        <v>43</v>
      </c>
      <c r="B57" s="4" t="s">
        <v>75</v>
      </c>
      <c r="C57" s="3" t="s">
        <v>18</v>
      </c>
      <c r="D57" s="4" t="s">
        <v>42</v>
      </c>
      <c r="E57" s="19">
        <v>5</v>
      </c>
      <c r="F57" s="19">
        <v>0</v>
      </c>
      <c r="G57" s="19">
        <v>20</v>
      </c>
      <c r="H57" s="19">
        <v>1</v>
      </c>
      <c r="I57" s="19">
        <v>20</v>
      </c>
      <c r="J57" s="19">
        <v>0</v>
      </c>
      <c r="K57" s="19">
        <v>10</v>
      </c>
      <c r="L57" s="19">
        <v>5</v>
      </c>
      <c r="M57" s="19">
        <v>0</v>
      </c>
      <c r="N57" s="19">
        <v>8</v>
      </c>
      <c r="O57" s="19"/>
      <c r="P57" s="19"/>
      <c r="Q57" s="21">
        <f t="shared" si="1"/>
        <v>69</v>
      </c>
      <c r="R57" s="21"/>
      <c r="S57" s="10"/>
      <c r="T57" s="27"/>
      <c r="U57" s="27"/>
      <c r="V57" s="27"/>
      <c r="W57" s="3"/>
      <c r="X57" s="3"/>
      <c r="Y57" s="3"/>
    </row>
    <row r="58" spans="1:25" x14ac:dyDescent="0.2">
      <c r="A58" s="4">
        <v>35</v>
      </c>
      <c r="B58" s="4" t="s">
        <v>40</v>
      </c>
      <c r="C58" s="3" t="s">
        <v>18</v>
      </c>
      <c r="D58" s="4" t="s">
        <v>38</v>
      </c>
      <c r="E58" s="18">
        <v>0</v>
      </c>
      <c r="F58" s="18">
        <v>2</v>
      </c>
      <c r="G58" s="18">
        <v>11</v>
      </c>
      <c r="H58" s="18">
        <v>1</v>
      </c>
      <c r="I58" s="18">
        <v>20</v>
      </c>
      <c r="J58" s="18">
        <v>1</v>
      </c>
      <c r="K58" s="19">
        <v>17</v>
      </c>
      <c r="L58" s="18">
        <v>8</v>
      </c>
      <c r="M58" s="18">
        <v>0</v>
      </c>
      <c r="N58" s="18">
        <v>12</v>
      </c>
      <c r="O58" s="18"/>
      <c r="P58" s="18"/>
      <c r="Q58" s="21">
        <f t="shared" si="1"/>
        <v>72</v>
      </c>
      <c r="R58" s="21"/>
      <c r="S58" s="10"/>
      <c r="T58" s="27"/>
      <c r="U58" s="7"/>
      <c r="V58" s="27"/>
      <c r="W58" s="3"/>
      <c r="X58" s="3"/>
      <c r="Y58" s="3"/>
    </row>
    <row r="59" spans="1:25" x14ac:dyDescent="0.2">
      <c r="A59" s="4">
        <v>50</v>
      </c>
      <c r="B59" s="4" t="s">
        <v>80</v>
      </c>
      <c r="C59" s="3" t="s">
        <v>33</v>
      </c>
      <c r="D59" s="4" t="s">
        <v>42</v>
      </c>
      <c r="E59" s="18">
        <v>0</v>
      </c>
      <c r="F59" s="18">
        <v>6</v>
      </c>
      <c r="G59" s="18">
        <v>14</v>
      </c>
      <c r="H59" s="18">
        <v>9</v>
      </c>
      <c r="I59" s="18">
        <v>20</v>
      </c>
      <c r="J59" s="18">
        <v>2</v>
      </c>
      <c r="K59" s="19">
        <v>0</v>
      </c>
      <c r="L59" s="18">
        <v>13</v>
      </c>
      <c r="M59" s="18">
        <v>2</v>
      </c>
      <c r="N59" s="18">
        <v>8</v>
      </c>
      <c r="O59" s="18"/>
      <c r="P59" s="18"/>
      <c r="Q59" s="21">
        <f t="shared" si="1"/>
        <v>74</v>
      </c>
      <c r="R59" s="21"/>
      <c r="S59" s="10"/>
      <c r="T59" s="27"/>
      <c r="U59" s="7"/>
      <c r="V59" s="27"/>
      <c r="W59" s="3"/>
      <c r="X59" s="3"/>
      <c r="Y59" s="3"/>
    </row>
    <row r="60" spans="1:25" x14ac:dyDescent="0.2">
      <c r="A60" s="4">
        <v>54</v>
      </c>
      <c r="B60" s="4" t="s">
        <v>81</v>
      </c>
      <c r="C60" s="3" t="s">
        <v>32</v>
      </c>
      <c r="D60" s="4" t="s">
        <v>48</v>
      </c>
      <c r="E60" s="18">
        <v>0</v>
      </c>
      <c r="F60" s="18">
        <v>4</v>
      </c>
      <c r="G60" s="18">
        <v>11</v>
      </c>
      <c r="H60" s="18">
        <v>12</v>
      </c>
      <c r="I60" s="18">
        <v>18</v>
      </c>
      <c r="J60" s="18">
        <v>1</v>
      </c>
      <c r="K60" s="19">
        <v>11</v>
      </c>
      <c r="L60" s="18">
        <v>14</v>
      </c>
      <c r="M60" s="18">
        <v>0</v>
      </c>
      <c r="N60" s="18">
        <v>16</v>
      </c>
      <c r="O60" s="18"/>
      <c r="P60" s="18"/>
      <c r="Q60" s="21">
        <f t="shared" si="1"/>
        <v>87</v>
      </c>
      <c r="R60" s="24"/>
      <c r="S60" s="10"/>
      <c r="T60" s="7"/>
      <c r="U60" s="7"/>
      <c r="V60" s="7"/>
      <c r="W60" s="3"/>
      <c r="X60" s="3"/>
      <c r="Y60" s="3"/>
    </row>
    <row r="61" spans="1:25" x14ac:dyDescent="0.2">
      <c r="A61" s="4">
        <v>39</v>
      </c>
      <c r="B61" s="4" t="s">
        <v>72</v>
      </c>
      <c r="C61" s="3" t="s">
        <v>33</v>
      </c>
      <c r="D61" s="4" t="s">
        <v>38</v>
      </c>
      <c r="E61" s="18" t="s">
        <v>112</v>
      </c>
      <c r="F61" s="18"/>
      <c r="G61" s="18"/>
      <c r="H61" s="18"/>
      <c r="I61" s="18"/>
      <c r="J61" s="18"/>
      <c r="K61" s="19"/>
      <c r="L61" s="18"/>
      <c r="M61" s="18"/>
      <c r="N61" s="18"/>
      <c r="O61" s="18"/>
      <c r="P61" s="18"/>
      <c r="Q61" s="21" t="s">
        <v>112</v>
      </c>
      <c r="R61" s="24"/>
      <c r="S61" s="10"/>
      <c r="T61" s="7"/>
      <c r="U61" s="7"/>
      <c r="V61" s="7"/>
      <c r="W61" s="3"/>
      <c r="X61" s="3"/>
      <c r="Y61" s="3"/>
    </row>
    <row r="62" spans="1:25" x14ac:dyDescent="0.2">
      <c r="A62" s="4">
        <v>52</v>
      </c>
      <c r="B62" s="4" t="s">
        <v>51</v>
      </c>
      <c r="C62" s="3" t="s">
        <v>18</v>
      </c>
      <c r="D62" s="4" t="s">
        <v>46</v>
      </c>
      <c r="E62" s="18" t="s">
        <v>112</v>
      </c>
      <c r="F62" s="18"/>
      <c r="G62" s="18"/>
      <c r="H62" s="18"/>
      <c r="I62" s="18"/>
      <c r="J62" s="18"/>
      <c r="K62" s="19"/>
      <c r="L62" s="18"/>
      <c r="M62" s="18"/>
      <c r="N62" s="18"/>
      <c r="O62" s="18"/>
      <c r="P62" s="18"/>
      <c r="Q62" s="21" t="s">
        <v>112</v>
      </c>
      <c r="R62" s="24"/>
      <c r="S62" s="10"/>
      <c r="T62" s="7"/>
      <c r="U62" s="7"/>
      <c r="V62" s="7"/>
      <c r="W62" s="3"/>
      <c r="X62" s="3"/>
      <c r="Y62" s="3"/>
    </row>
    <row r="63" spans="1:25" x14ac:dyDescent="0.2">
      <c r="A63" s="4">
        <v>41</v>
      </c>
      <c r="B63" s="4" t="s">
        <v>73</v>
      </c>
      <c r="C63" s="3" t="s">
        <v>18</v>
      </c>
      <c r="D63" s="4" t="s">
        <v>42</v>
      </c>
      <c r="E63" s="5" t="s">
        <v>113</v>
      </c>
      <c r="F63" s="18"/>
      <c r="G63" s="18"/>
      <c r="H63" s="18"/>
      <c r="I63" s="18"/>
      <c r="J63" s="18"/>
      <c r="K63" s="19"/>
      <c r="L63" s="18"/>
      <c r="M63" s="18"/>
      <c r="N63" s="18"/>
      <c r="O63" s="18"/>
      <c r="P63" s="18"/>
      <c r="Q63" s="21" t="s">
        <v>113</v>
      </c>
      <c r="R63" s="24"/>
      <c r="S63" s="10"/>
      <c r="T63" s="7"/>
      <c r="U63" s="7"/>
      <c r="V63" s="7"/>
      <c r="W63" s="3"/>
      <c r="X63" s="3"/>
      <c r="Y63" s="3"/>
    </row>
    <row r="64" spans="1:25" x14ac:dyDescent="0.2">
      <c r="A64" s="4"/>
      <c r="B64" s="4"/>
      <c r="C64" s="3"/>
      <c r="D64" s="4"/>
      <c r="E64" s="18"/>
      <c r="F64" s="18"/>
      <c r="G64" s="18"/>
      <c r="H64" s="18"/>
      <c r="I64" s="18"/>
      <c r="J64" s="18"/>
      <c r="K64" s="19"/>
      <c r="L64" s="18"/>
      <c r="M64" s="18"/>
      <c r="N64" s="18"/>
      <c r="O64" s="18"/>
      <c r="P64" s="18"/>
      <c r="Q64" s="24"/>
      <c r="R64" s="24"/>
      <c r="S64" s="10"/>
      <c r="T64" s="7"/>
      <c r="U64" s="7"/>
      <c r="V64" s="7"/>
      <c r="W64" s="3"/>
      <c r="X64" s="3"/>
      <c r="Y64" s="3"/>
    </row>
    <row r="65" spans="1:25" x14ac:dyDescent="0.2">
      <c r="A65" s="1" t="s">
        <v>14</v>
      </c>
      <c r="B65" s="4"/>
      <c r="C65" s="3"/>
      <c r="D65" s="4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4"/>
      <c r="R65" s="24"/>
      <c r="S65" s="10"/>
      <c r="T65" s="7"/>
      <c r="U65" s="7"/>
      <c r="V65" s="7"/>
      <c r="W65" s="3"/>
      <c r="X65" s="3"/>
      <c r="Y65" s="3"/>
    </row>
    <row r="66" spans="1:25" x14ac:dyDescent="0.2">
      <c r="A66" s="2" t="s">
        <v>0</v>
      </c>
      <c r="B66" s="2" t="s">
        <v>1</v>
      </c>
      <c r="C66" s="2" t="s">
        <v>2</v>
      </c>
      <c r="D66" s="2" t="s">
        <v>3</v>
      </c>
      <c r="E66" s="10">
        <v>1</v>
      </c>
      <c r="F66" s="10">
        <v>2</v>
      </c>
      <c r="G66" s="10">
        <v>3</v>
      </c>
      <c r="H66" s="10">
        <v>4</v>
      </c>
      <c r="I66" s="10">
        <v>5</v>
      </c>
      <c r="J66" s="10">
        <v>6</v>
      </c>
      <c r="K66" s="10">
        <v>7</v>
      </c>
      <c r="L66" s="10">
        <v>8</v>
      </c>
      <c r="M66" s="10">
        <v>9</v>
      </c>
      <c r="N66" s="10">
        <v>10</v>
      </c>
      <c r="O66" s="10">
        <v>11</v>
      </c>
      <c r="P66" s="10">
        <v>12</v>
      </c>
      <c r="Q66" s="27" t="s">
        <v>4</v>
      </c>
      <c r="R66" s="27" t="s">
        <v>17</v>
      </c>
      <c r="S66" s="10" t="s">
        <v>5</v>
      </c>
      <c r="T66" s="28" t="s">
        <v>9</v>
      </c>
      <c r="U66" s="28" t="s">
        <v>8</v>
      </c>
      <c r="V66" s="28"/>
      <c r="W66" s="3"/>
      <c r="X66" s="3"/>
      <c r="Y66" s="3"/>
    </row>
    <row r="67" spans="1:25" x14ac:dyDescent="0.2">
      <c r="A67" s="4">
        <v>81</v>
      </c>
      <c r="B67" s="4" t="s">
        <v>27</v>
      </c>
      <c r="C67" s="3" t="s">
        <v>18</v>
      </c>
      <c r="D67" s="4" t="s">
        <v>38</v>
      </c>
      <c r="E67" s="18">
        <v>5</v>
      </c>
      <c r="F67" s="18">
        <v>1</v>
      </c>
      <c r="G67" s="18">
        <v>0</v>
      </c>
      <c r="H67" s="18">
        <v>2</v>
      </c>
      <c r="I67" s="18">
        <v>0</v>
      </c>
      <c r="J67" s="18">
        <v>0</v>
      </c>
      <c r="K67" s="19">
        <v>0</v>
      </c>
      <c r="L67" s="18">
        <v>0</v>
      </c>
      <c r="M67" s="18">
        <v>2</v>
      </c>
      <c r="N67" s="18">
        <v>0</v>
      </c>
      <c r="O67" s="18"/>
      <c r="P67" s="18"/>
      <c r="Q67" s="21">
        <f>SUM(E67:P67)</f>
        <v>10</v>
      </c>
      <c r="R67" s="21"/>
      <c r="S67" s="10"/>
      <c r="T67" s="27"/>
      <c r="U67" s="27"/>
      <c r="V67" s="28"/>
      <c r="W67" s="3"/>
      <c r="X67" s="3"/>
      <c r="Y67" s="3"/>
    </row>
    <row r="68" spans="1:25" x14ac:dyDescent="0.2">
      <c r="A68" s="4">
        <v>80</v>
      </c>
      <c r="B68" s="4" t="s">
        <v>82</v>
      </c>
      <c r="C68" s="3" t="s">
        <v>18</v>
      </c>
      <c r="D68" s="4" t="s">
        <v>38</v>
      </c>
      <c r="E68" s="18">
        <v>1</v>
      </c>
      <c r="F68" s="18">
        <v>0</v>
      </c>
      <c r="G68" s="18">
        <v>0</v>
      </c>
      <c r="H68" s="18">
        <v>18</v>
      </c>
      <c r="I68" s="18">
        <v>0</v>
      </c>
      <c r="J68" s="18">
        <v>2</v>
      </c>
      <c r="K68" s="19">
        <v>0</v>
      </c>
      <c r="L68" s="18">
        <v>0</v>
      </c>
      <c r="M68" s="18">
        <v>1</v>
      </c>
      <c r="N68" s="18">
        <v>6</v>
      </c>
      <c r="O68" s="18"/>
      <c r="P68" s="18"/>
      <c r="Q68" s="21">
        <f>SUM(E68:P68)</f>
        <v>28</v>
      </c>
      <c r="R68" s="21"/>
      <c r="S68" s="10"/>
      <c r="T68" s="7"/>
      <c r="U68" s="7"/>
      <c r="V68" s="7"/>
      <c r="W68" s="3"/>
      <c r="X68" s="3"/>
      <c r="Y68" s="3"/>
    </row>
    <row r="69" spans="1:25" x14ac:dyDescent="0.2">
      <c r="A69" s="4">
        <v>82</v>
      </c>
      <c r="B69" s="4" t="s">
        <v>83</v>
      </c>
      <c r="C69" s="3" t="s">
        <v>33</v>
      </c>
      <c r="D69" s="4" t="s">
        <v>38</v>
      </c>
      <c r="E69" s="18">
        <v>0</v>
      </c>
      <c r="F69" s="18">
        <v>0</v>
      </c>
      <c r="G69" s="18">
        <v>0</v>
      </c>
      <c r="H69" s="18">
        <v>10</v>
      </c>
      <c r="I69" s="18">
        <v>0</v>
      </c>
      <c r="J69" s="18">
        <v>2</v>
      </c>
      <c r="K69" s="19">
        <v>9</v>
      </c>
      <c r="L69" s="18">
        <v>0</v>
      </c>
      <c r="M69" s="18">
        <v>11</v>
      </c>
      <c r="N69" s="18">
        <v>6</v>
      </c>
      <c r="O69" s="18"/>
      <c r="P69" s="18"/>
      <c r="Q69" s="21">
        <f>SUM(E69:P69)</f>
        <v>38</v>
      </c>
      <c r="R69" s="21"/>
      <c r="S69" s="10"/>
      <c r="T69" s="7"/>
      <c r="U69" s="7"/>
      <c r="V69" s="7"/>
      <c r="W69" s="3"/>
      <c r="X69" s="3"/>
      <c r="Y69" s="3"/>
    </row>
    <row r="70" spans="1:25" s="13" customFormat="1" x14ac:dyDescent="0.2">
      <c r="A70" s="4">
        <v>79</v>
      </c>
      <c r="B70" s="4" t="s">
        <v>50</v>
      </c>
      <c r="C70" s="3" t="s">
        <v>18</v>
      </c>
      <c r="D70" s="4" t="s">
        <v>38</v>
      </c>
      <c r="E70" s="18">
        <v>11</v>
      </c>
      <c r="F70" s="18">
        <v>0</v>
      </c>
      <c r="G70" s="18">
        <v>0</v>
      </c>
      <c r="H70" s="18">
        <v>20</v>
      </c>
      <c r="I70" s="18">
        <v>0</v>
      </c>
      <c r="J70" s="18">
        <v>4</v>
      </c>
      <c r="K70" s="19">
        <v>0</v>
      </c>
      <c r="L70" s="18">
        <v>3</v>
      </c>
      <c r="M70" s="18">
        <v>13</v>
      </c>
      <c r="N70" s="18">
        <v>6</v>
      </c>
      <c r="O70" s="18"/>
      <c r="P70" s="18"/>
      <c r="Q70" s="21">
        <f>SUM(E70:P70)</f>
        <v>57</v>
      </c>
      <c r="R70" s="21"/>
      <c r="S70" s="10"/>
      <c r="T70" s="8"/>
      <c r="U70" s="8"/>
      <c r="V70" s="8"/>
      <c r="W70" s="12"/>
      <c r="X70" s="12"/>
      <c r="Y70" s="12"/>
    </row>
    <row r="71" spans="1:25" s="13" customFormat="1" x14ac:dyDescent="0.2">
      <c r="A71" s="4">
        <v>83</v>
      </c>
      <c r="B71" s="4" t="s">
        <v>84</v>
      </c>
      <c r="C71" s="3" t="s">
        <v>18</v>
      </c>
      <c r="D71" s="4" t="s">
        <v>48</v>
      </c>
      <c r="E71" s="18">
        <v>10</v>
      </c>
      <c r="F71" s="18">
        <v>0</v>
      </c>
      <c r="G71" s="18">
        <v>0</v>
      </c>
      <c r="H71" s="18">
        <v>15</v>
      </c>
      <c r="I71" s="18">
        <v>0</v>
      </c>
      <c r="J71" s="18">
        <v>2</v>
      </c>
      <c r="K71" s="19">
        <v>5</v>
      </c>
      <c r="L71" s="18">
        <v>10</v>
      </c>
      <c r="M71" s="18">
        <v>10</v>
      </c>
      <c r="N71" s="18">
        <v>6</v>
      </c>
      <c r="O71" s="18"/>
      <c r="P71" s="18"/>
      <c r="Q71" s="21">
        <f>SUM(E71:P71)</f>
        <v>58</v>
      </c>
      <c r="R71" s="21"/>
      <c r="S71" s="10"/>
      <c r="T71" s="8"/>
      <c r="U71" s="8"/>
      <c r="V71" s="8"/>
      <c r="W71" s="12"/>
      <c r="X71" s="12"/>
      <c r="Y71" s="12"/>
    </row>
    <row r="72" spans="1:25" s="13" customFormat="1" x14ac:dyDescent="0.2">
      <c r="A72" s="4">
        <v>78</v>
      </c>
      <c r="B72" s="4" t="s">
        <v>63</v>
      </c>
      <c r="C72" s="3" t="s">
        <v>33</v>
      </c>
      <c r="D72" s="4" t="s">
        <v>38</v>
      </c>
      <c r="E72" s="19" t="s">
        <v>113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1" t="s">
        <v>113</v>
      </c>
      <c r="R72" s="21"/>
      <c r="S72" s="10"/>
      <c r="T72" s="8"/>
      <c r="U72" s="8"/>
      <c r="V72" s="8"/>
      <c r="W72" s="12"/>
      <c r="X72" s="12"/>
      <c r="Y72" s="12"/>
    </row>
    <row r="73" spans="1:25" s="13" customFormat="1" x14ac:dyDescent="0.2">
      <c r="A73" s="4"/>
      <c r="B73" s="4"/>
      <c r="C73" s="3"/>
      <c r="D73" s="4"/>
      <c r="E73" s="18"/>
      <c r="F73" s="18"/>
      <c r="G73" s="18"/>
      <c r="H73" s="18"/>
      <c r="I73" s="18"/>
      <c r="J73" s="18"/>
      <c r="K73" s="19"/>
      <c r="L73" s="18"/>
      <c r="M73" s="18"/>
      <c r="N73" s="18"/>
      <c r="O73" s="18"/>
      <c r="P73" s="18"/>
      <c r="Q73" s="21"/>
      <c r="R73" s="21"/>
      <c r="S73" s="10"/>
      <c r="T73" s="8"/>
      <c r="U73" s="8"/>
      <c r="V73" s="8"/>
      <c r="W73" s="12"/>
      <c r="X73" s="12"/>
      <c r="Y73" s="12"/>
    </row>
    <row r="74" spans="1:25" s="13" customFormat="1" x14ac:dyDescent="0.2">
      <c r="A74" s="1" t="s">
        <v>10</v>
      </c>
      <c r="B74" s="4"/>
      <c r="C74" s="4"/>
      <c r="D74" s="4"/>
      <c r="E74" s="3"/>
      <c r="F74" s="3" t="s">
        <v>13</v>
      </c>
      <c r="G74" s="3"/>
      <c r="H74" s="3"/>
      <c r="I74" s="3" t="s">
        <v>13</v>
      </c>
      <c r="J74" s="3"/>
      <c r="K74" s="3"/>
      <c r="L74" s="3"/>
      <c r="M74" s="3"/>
      <c r="N74" s="3"/>
      <c r="O74" s="3"/>
      <c r="P74" s="3"/>
      <c r="Q74" s="14"/>
      <c r="R74" s="14"/>
      <c r="S74" s="10"/>
      <c r="T74" s="7"/>
      <c r="U74" s="7"/>
      <c r="V74" s="7"/>
      <c r="W74" s="12"/>
      <c r="X74" s="12"/>
      <c r="Y74" s="12"/>
    </row>
    <row r="75" spans="1:25" s="13" customFormat="1" x14ac:dyDescent="0.2">
      <c r="A75" s="2" t="s">
        <v>0</v>
      </c>
      <c r="B75" s="2" t="s">
        <v>1</v>
      </c>
      <c r="C75" s="2" t="s">
        <v>2</v>
      </c>
      <c r="D75" s="2" t="s">
        <v>3</v>
      </c>
      <c r="E75" s="10">
        <v>1</v>
      </c>
      <c r="F75" s="10">
        <v>2</v>
      </c>
      <c r="G75" s="10">
        <v>3</v>
      </c>
      <c r="H75" s="10">
        <v>4</v>
      </c>
      <c r="I75" s="10">
        <v>5</v>
      </c>
      <c r="J75" s="10">
        <v>6</v>
      </c>
      <c r="K75" s="10">
        <v>7</v>
      </c>
      <c r="L75" s="10">
        <v>8</v>
      </c>
      <c r="M75" s="10">
        <v>9</v>
      </c>
      <c r="N75" s="10">
        <v>10</v>
      </c>
      <c r="O75" s="10">
        <v>11</v>
      </c>
      <c r="P75" s="10">
        <v>12</v>
      </c>
      <c r="Q75" s="27" t="s">
        <v>4</v>
      </c>
      <c r="R75" s="27" t="s">
        <v>17</v>
      </c>
      <c r="S75" s="10" t="s">
        <v>5</v>
      </c>
      <c r="T75" s="28" t="s">
        <v>9</v>
      </c>
      <c r="U75" s="28" t="s">
        <v>8</v>
      </c>
      <c r="V75" s="28"/>
      <c r="W75" s="12"/>
      <c r="X75" s="12"/>
      <c r="Y75" s="12"/>
    </row>
    <row r="76" spans="1:25" s="13" customFormat="1" x14ac:dyDescent="0.2">
      <c r="A76" s="4">
        <v>95</v>
      </c>
      <c r="B76" s="4" t="s">
        <v>90</v>
      </c>
      <c r="C76" s="4" t="s">
        <v>18</v>
      </c>
      <c r="D76" s="17" t="s">
        <v>38</v>
      </c>
      <c r="E76" s="19">
        <v>0</v>
      </c>
      <c r="F76" s="19">
        <v>0</v>
      </c>
      <c r="G76" s="19">
        <v>0</v>
      </c>
      <c r="H76" s="19">
        <v>4</v>
      </c>
      <c r="I76" s="19">
        <v>0</v>
      </c>
      <c r="J76" s="19">
        <v>5</v>
      </c>
      <c r="K76" s="19">
        <v>0</v>
      </c>
      <c r="L76" s="19">
        <v>0</v>
      </c>
      <c r="M76" s="19">
        <v>0</v>
      </c>
      <c r="N76" s="19">
        <v>0</v>
      </c>
      <c r="O76" s="19"/>
      <c r="P76" s="19"/>
      <c r="Q76" s="21">
        <f t="shared" ref="Q76:Q84" si="2">SUM(E76:P76)</f>
        <v>9</v>
      </c>
      <c r="R76" s="21"/>
      <c r="S76" s="10"/>
      <c r="T76" s="28"/>
      <c r="U76" s="28"/>
      <c r="W76" s="38" t="s">
        <v>13</v>
      </c>
      <c r="X76" s="12"/>
      <c r="Y76" s="12"/>
    </row>
    <row r="77" spans="1:25" s="13" customFormat="1" x14ac:dyDescent="0.2">
      <c r="A77" s="4">
        <v>91</v>
      </c>
      <c r="B77" s="4" t="s">
        <v>85</v>
      </c>
      <c r="C77" s="3" t="s">
        <v>18</v>
      </c>
      <c r="D77" s="4" t="s">
        <v>38</v>
      </c>
      <c r="E77" s="19">
        <v>0</v>
      </c>
      <c r="F77" s="19">
        <v>1</v>
      </c>
      <c r="G77" s="19">
        <v>1</v>
      </c>
      <c r="H77" s="18">
        <v>1</v>
      </c>
      <c r="I77" s="19">
        <v>0</v>
      </c>
      <c r="J77" s="19">
        <v>5</v>
      </c>
      <c r="K77" s="19">
        <v>1</v>
      </c>
      <c r="L77" s="19">
        <v>0</v>
      </c>
      <c r="M77" s="19">
        <v>5</v>
      </c>
      <c r="N77" s="19">
        <v>1</v>
      </c>
      <c r="O77" s="18"/>
      <c r="P77" s="19"/>
      <c r="Q77" s="21">
        <f t="shared" si="2"/>
        <v>15</v>
      </c>
      <c r="R77" s="21"/>
      <c r="S77" s="10"/>
      <c r="T77" s="7"/>
      <c r="U77" s="7"/>
      <c r="W77" s="7"/>
      <c r="X77" s="12"/>
      <c r="Y77" s="12"/>
    </row>
    <row r="78" spans="1:25" s="13" customFormat="1" x14ac:dyDescent="0.2">
      <c r="A78" s="4">
        <v>94</v>
      </c>
      <c r="B78" s="4" t="s">
        <v>88</v>
      </c>
      <c r="C78" s="4" t="s">
        <v>89</v>
      </c>
      <c r="D78" s="4" t="s">
        <v>38</v>
      </c>
      <c r="E78" s="15">
        <v>0</v>
      </c>
      <c r="F78" s="15">
        <v>0</v>
      </c>
      <c r="G78" s="15">
        <v>2</v>
      </c>
      <c r="H78" s="15">
        <v>0</v>
      </c>
      <c r="I78" s="15">
        <v>5</v>
      </c>
      <c r="J78" s="15">
        <v>5</v>
      </c>
      <c r="K78" s="15">
        <v>1</v>
      </c>
      <c r="L78" s="15">
        <v>0</v>
      </c>
      <c r="M78" s="15">
        <v>0</v>
      </c>
      <c r="N78" s="15">
        <v>3</v>
      </c>
      <c r="O78" s="15"/>
      <c r="P78" s="15"/>
      <c r="Q78" s="21">
        <f t="shared" si="2"/>
        <v>16</v>
      </c>
      <c r="R78" s="21"/>
      <c r="S78" s="10"/>
      <c r="T78" s="7"/>
      <c r="U78" s="7"/>
      <c r="W78" s="7"/>
      <c r="X78" s="12"/>
      <c r="Y78" s="12"/>
    </row>
    <row r="79" spans="1:25" s="13" customFormat="1" x14ac:dyDescent="0.2">
      <c r="A79" s="4">
        <v>92</v>
      </c>
      <c r="B79" s="4" t="s">
        <v>86</v>
      </c>
      <c r="C79" s="4" t="s">
        <v>23</v>
      </c>
      <c r="D79" s="4" t="s">
        <v>38</v>
      </c>
      <c r="E79" s="15">
        <v>0</v>
      </c>
      <c r="F79" s="15">
        <v>1</v>
      </c>
      <c r="G79" s="15">
        <v>2</v>
      </c>
      <c r="H79" s="15">
        <v>1</v>
      </c>
      <c r="I79" s="15">
        <v>0</v>
      </c>
      <c r="J79" s="15">
        <v>7</v>
      </c>
      <c r="K79" s="15">
        <v>0</v>
      </c>
      <c r="L79" s="15">
        <v>1</v>
      </c>
      <c r="M79" s="15">
        <v>0</v>
      </c>
      <c r="N79" s="15">
        <v>10</v>
      </c>
      <c r="O79" s="15"/>
      <c r="P79" s="15"/>
      <c r="Q79" s="21">
        <f t="shared" si="2"/>
        <v>22</v>
      </c>
      <c r="R79" s="21"/>
      <c r="S79" s="10"/>
      <c r="T79" s="7"/>
      <c r="U79" s="7"/>
      <c r="W79" s="7"/>
      <c r="X79" s="12"/>
      <c r="Y79" s="12"/>
    </row>
    <row r="80" spans="1:25" s="13" customFormat="1" x14ac:dyDescent="0.2">
      <c r="A80" s="4">
        <v>99</v>
      </c>
      <c r="B80" s="4" t="s">
        <v>95</v>
      </c>
      <c r="C80" s="4" t="s">
        <v>96</v>
      </c>
      <c r="D80" s="4" t="s">
        <v>93</v>
      </c>
      <c r="E80" s="15">
        <v>0</v>
      </c>
      <c r="F80" s="15">
        <v>2</v>
      </c>
      <c r="G80" s="15">
        <v>14</v>
      </c>
      <c r="H80" s="15">
        <v>0</v>
      </c>
      <c r="I80" s="15">
        <v>0</v>
      </c>
      <c r="J80" s="15">
        <v>8</v>
      </c>
      <c r="K80" s="15">
        <v>0</v>
      </c>
      <c r="L80" s="15">
        <v>0</v>
      </c>
      <c r="M80" s="15">
        <v>0</v>
      </c>
      <c r="N80" s="15">
        <v>2</v>
      </c>
      <c r="O80" s="15"/>
      <c r="P80" s="15"/>
      <c r="Q80" s="21">
        <f t="shared" si="2"/>
        <v>26</v>
      </c>
      <c r="R80" s="21"/>
      <c r="S80" s="10" t="s">
        <v>126</v>
      </c>
      <c r="T80" s="7"/>
      <c r="U80" s="7">
        <v>5</v>
      </c>
      <c r="V80" s="29"/>
      <c r="W80" s="7"/>
      <c r="X80" s="12"/>
      <c r="Y80" s="12"/>
    </row>
    <row r="81" spans="1:25" s="13" customFormat="1" x14ac:dyDescent="0.2">
      <c r="A81" s="4">
        <v>97</v>
      </c>
      <c r="B81" s="4" t="s">
        <v>92</v>
      </c>
      <c r="C81" s="3" t="s">
        <v>21</v>
      </c>
      <c r="D81" s="4" t="s">
        <v>93</v>
      </c>
      <c r="E81" s="18">
        <v>0</v>
      </c>
      <c r="F81" s="18">
        <v>0</v>
      </c>
      <c r="G81" s="18">
        <v>10</v>
      </c>
      <c r="H81" s="18">
        <v>0</v>
      </c>
      <c r="I81" s="18">
        <v>1</v>
      </c>
      <c r="J81" s="18">
        <v>8</v>
      </c>
      <c r="K81" s="19">
        <v>5</v>
      </c>
      <c r="L81" s="18">
        <v>1</v>
      </c>
      <c r="M81" s="18">
        <v>0</v>
      </c>
      <c r="N81" s="18">
        <v>14</v>
      </c>
      <c r="O81" s="18"/>
      <c r="P81" s="18"/>
      <c r="Q81" s="21">
        <f t="shared" si="2"/>
        <v>39</v>
      </c>
      <c r="R81" s="21"/>
      <c r="S81" s="10"/>
      <c r="T81" s="7"/>
      <c r="U81" s="7">
        <v>4</v>
      </c>
      <c r="W81" s="7"/>
      <c r="X81" s="12"/>
      <c r="Y81" s="12"/>
    </row>
    <row r="82" spans="1:25" s="13" customFormat="1" x14ac:dyDescent="0.2">
      <c r="A82" s="4">
        <v>93</v>
      </c>
      <c r="B82" s="4" t="s">
        <v>87</v>
      </c>
      <c r="C82" s="4" t="s">
        <v>31</v>
      </c>
      <c r="D82" s="4" t="s">
        <v>38</v>
      </c>
      <c r="E82" s="15">
        <v>1</v>
      </c>
      <c r="F82" s="15">
        <v>2</v>
      </c>
      <c r="G82" s="15">
        <v>11</v>
      </c>
      <c r="H82" s="15">
        <v>5</v>
      </c>
      <c r="I82" s="15">
        <v>0</v>
      </c>
      <c r="J82" s="15">
        <v>13</v>
      </c>
      <c r="K82" s="15">
        <v>3</v>
      </c>
      <c r="L82" s="15">
        <v>8</v>
      </c>
      <c r="M82" s="15">
        <v>9</v>
      </c>
      <c r="N82" s="15">
        <v>10</v>
      </c>
      <c r="O82" s="15"/>
      <c r="P82" s="15"/>
      <c r="Q82" s="21">
        <f t="shared" si="2"/>
        <v>62</v>
      </c>
      <c r="R82" s="21"/>
      <c r="S82" s="10"/>
      <c r="T82" s="7"/>
      <c r="U82" s="7"/>
      <c r="W82" s="7"/>
      <c r="X82" s="12"/>
      <c r="Y82" s="12"/>
    </row>
    <row r="83" spans="1:25" s="13" customFormat="1" x14ac:dyDescent="0.2">
      <c r="A83" s="4">
        <v>100</v>
      </c>
      <c r="B83" s="4" t="s">
        <v>97</v>
      </c>
      <c r="C83" s="4" t="s">
        <v>18</v>
      </c>
      <c r="D83" s="4" t="s">
        <v>93</v>
      </c>
      <c r="E83" s="15">
        <v>1</v>
      </c>
      <c r="F83" s="15">
        <v>11</v>
      </c>
      <c r="G83" s="15">
        <v>16</v>
      </c>
      <c r="H83" s="15">
        <v>5</v>
      </c>
      <c r="I83" s="15">
        <v>3</v>
      </c>
      <c r="J83" s="15">
        <v>20</v>
      </c>
      <c r="K83" s="15">
        <v>12</v>
      </c>
      <c r="L83" s="15">
        <v>4</v>
      </c>
      <c r="M83" s="15">
        <v>5</v>
      </c>
      <c r="N83" s="15">
        <v>18</v>
      </c>
      <c r="O83" s="15"/>
      <c r="P83" s="15"/>
      <c r="Q83" s="21">
        <f t="shared" si="2"/>
        <v>95</v>
      </c>
      <c r="R83" s="21"/>
      <c r="S83" s="10"/>
      <c r="T83" s="7"/>
      <c r="U83" s="7">
        <v>3</v>
      </c>
      <c r="W83" s="7"/>
      <c r="X83" s="12"/>
      <c r="Y83" s="12"/>
    </row>
    <row r="84" spans="1:25" s="13" customFormat="1" x14ac:dyDescent="0.2">
      <c r="A84" s="4">
        <v>98</v>
      </c>
      <c r="B84" s="4" t="s">
        <v>94</v>
      </c>
      <c r="C84" s="4" t="s">
        <v>32</v>
      </c>
      <c r="D84" s="4" t="s">
        <v>93</v>
      </c>
      <c r="E84" s="15">
        <v>5</v>
      </c>
      <c r="F84" s="15">
        <v>14</v>
      </c>
      <c r="G84" s="15">
        <v>14</v>
      </c>
      <c r="H84" s="19">
        <v>12</v>
      </c>
      <c r="I84" s="15">
        <v>2</v>
      </c>
      <c r="J84" s="15">
        <v>20</v>
      </c>
      <c r="K84" s="15">
        <v>14</v>
      </c>
      <c r="L84" s="15">
        <v>12</v>
      </c>
      <c r="M84" s="15">
        <v>12</v>
      </c>
      <c r="N84" s="15">
        <v>15</v>
      </c>
      <c r="O84" s="15"/>
      <c r="P84" s="15"/>
      <c r="Q84" s="21">
        <f t="shared" si="2"/>
        <v>120</v>
      </c>
      <c r="R84" s="21"/>
      <c r="S84" s="10"/>
      <c r="T84" s="7"/>
      <c r="U84" s="7">
        <v>2</v>
      </c>
      <c r="V84" s="29"/>
      <c r="W84" s="7"/>
      <c r="X84" s="12"/>
      <c r="Y84" s="12"/>
    </row>
    <row r="85" spans="1:25" s="13" customFormat="1" x14ac:dyDescent="0.2">
      <c r="A85" s="4">
        <v>96</v>
      </c>
      <c r="B85" s="4" t="s">
        <v>91</v>
      </c>
      <c r="C85" s="4" t="s">
        <v>33</v>
      </c>
      <c r="D85" s="4" t="s">
        <v>38</v>
      </c>
      <c r="E85" s="15" t="s">
        <v>113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21" t="s">
        <v>113</v>
      </c>
      <c r="R85" s="21"/>
      <c r="S85" s="10"/>
      <c r="T85" s="7"/>
      <c r="U85" s="7"/>
      <c r="V85" s="29"/>
      <c r="W85" s="7"/>
      <c r="X85" s="12"/>
      <c r="Y85" s="12"/>
    </row>
    <row r="86" spans="1:25" s="13" customFormat="1" x14ac:dyDescent="0.2">
      <c r="A86" s="4"/>
      <c r="B86" s="4"/>
      <c r="C86" s="3"/>
      <c r="D86" s="4"/>
      <c r="E86" s="19"/>
      <c r="F86" s="19"/>
      <c r="G86" s="19"/>
      <c r="H86" s="18"/>
      <c r="I86" s="19"/>
      <c r="J86" s="19"/>
      <c r="K86" s="19"/>
      <c r="L86" s="19"/>
      <c r="M86" s="19"/>
      <c r="N86" s="19"/>
      <c r="O86" s="18"/>
      <c r="P86" s="19"/>
      <c r="Q86" s="21"/>
      <c r="R86" s="21"/>
      <c r="S86" s="10"/>
      <c r="T86" s="7"/>
      <c r="U86" s="7"/>
      <c r="V86" s="7"/>
      <c r="W86" s="12"/>
      <c r="X86" s="12"/>
      <c r="Y86" s="12"/>
    </row>
    <row r="87" spans="1:25" x14ac:dyDescent="0.2">
      <c r="A87" s="6" t="s">
        <v>114</v>
      </c>
      <c r="B87" s="4"/>
      <c r="C87" s="3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7"/>
      <c r="R87" s="7"/>
      <c r="S87" s="10"/>
      <c r="T87" s="7"/>
      <c r="U87" s="7"/>
      <c r="V87" s="7"/>
      <c r="W87" s="3"/>
      <c r="X87" s="3"/>
      <c r="Y87" s="3"/>
    </row>
    <row r="88" spans="1:25" x14ac:dyDescent="0.2">
      <c r="A88" s="6" t="s">
        <v>115</v>
      </c>
      <c r="B88" s="4"/>
      <c r="C88" s="3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7"/>
      <c r="R88" s="7"/>
      <c r="S88" s="10"/>
      <c r="T88" s="7"/>
      <c r="U88" s="7"/>
      <c r="V88" s="7"/>
      <c r="W88" s="3"/>
      <c r="X88" s="3"/>
      <c r="Y88" s="3"/>
    </row>
    <row r="89" spans="1:25" x14ac:dyDescent="0.2">
      <c r="A89" s="2" t="s">
        <v>0</v>
      </c>
      <c r="B89" s="2" t="s">
        <v>1</v>
      </c>
      <c r="C89" s="2" t="s">
        <v>2</v>
      </c>
      <c r="D89" s="2" t="s">
        <v>3</v>
      </c>
      <c r="E89" s="10">
        <v>1</v>
      </c>
      <c r="F89" s="10">
        <v>2</v>
      </c>
      <c r="G89" s="10">
        <v>3</v>
      </c>
      <c r="H89" s="10">
        <v>4</v>
      </c>
      <c r="I89" s="10">
        <v>5</v>
      </c>
      <c r="J89" s="10">
        <v>6</v>
      </c>
      <c r="K89" s="10">
        <v>7</v>
      </c>
      <c r="L89" s="10">
        <v>8</v>
      </c>
      <c r="M89" s="10"/>
      <c r="N89" s="10"/>
      <c r="O89" s="10"/>
      <c r="P89" s="10"/>
      <c r="Q89" s="27" t="s">
        <v>4</v>
      </c>
      <c r="R89" s="27" t="s">
        <v>17</v>
      </c>
      <c r="S89" s="10" t="s">
        <v>5</v>
      </c>
      <c r="T89" s="28" t="s">
        <v>9</v>
      </c>
      <c r="U89" s="28" t="s">
        <v>8</v>
      </c>
      <c r="V89" s="28"/>
      <c r="W89" s="3"/>
      <c r="X89" s="3"/>
      <c r="Y89" s="3"/>
    </row>
    <row r="90" spans="1:25" ht="12.75" customHeight="1" x14ac:dyDescent="0.2">
      <c r="A90" s="3">
        <v>6</v>
      </c>
      <c r="B90" s="4" t="s">
        <v>104</v>
      </c>
      <c r="C90" s="3" t="s">
        <v>96</v>
      </c>
      <c r="D90" s="45" t="s">
        <v>99</v>
      </c>
      <c r="E90" s="20">
        <v>6</v>
      </c>
      <c r="F90" s="20">
        <v>1</v>
      </c>
      <c r="G90" s="20">
        <v>1</v>
      </c>
      <c r="H90" s="20">
        <v>7</v>
      </c>
      <c r="I90" s="20">
        <v>0</v>
      </c>
      <c r="J90" s="20">
        <v>13</v>
      </c>
      <c r="K90" s="20">
        <v>0</v>
      </c>
      <c r="L90" s="20">
        <v>1</v>
      </c>
      <c r="M90" s="16"/>
      <c r="N90" s="16"/>
      <c r="O90" s="16"/>
      <c r="P90" s="16"/>
      <c r="Q90" s="21">
        <f>SUM(E90:P90)</f>
        <v>29</v>
      </c>
      <c r="R90" s="21"/>
      <c r="S90" s="10" t="s">
        <v>127</v>
      </c>
      <c r="T90" s="28"/>
      <c r="U90" s="37">
        <v>5</v>
      </c>
      <c r="V90" s="37"/>
      <c r="W90" s="3"/>
      <c r="X90" s="3"/>
      <c r="Y90" s="3"/>
    </row>
    <row r="91" spans="1:25" ht="12.75" customHeight="1" x14ac:dyDescent="0.2">
      <c r="A91" s="29">
        <v>4</v>
      </c>
      <c r="B91" s="4" t="s">
        <v>102</v>
      </c>
      <c r="C91" s="4" t="s">
        <v>96</v>
      </c>
      <c r="D91" s="46" t="s">
        <v>99</v>
      </c>
      <c r="E91" s="3">
        <v>7</v>
      </c>
      <c r="F91" s="19">
        <v>1</v>
      </c>
      <c r="G91" s="19">
        <v>4</v>
      </c>
      <c r="H91" s="19">
        <v>14</v>
      </c>
      <c r="I91" s="19">
        <v>3</v>
      </c>
      <c r="J91" s="19">
        <v>6</v>
      </c>
      <c r="K91" s="19">
        <v>4</v>
      </c>
      <c r="L91" s="19">
        <v>10</v>
      </c>
      <c r="Q91" s="21">
        <f>SUM(E91:P91)</f>
        <v>49</v>
      </c>
      <c r="R91" s="21"/>
      <c r="S91" s="10"/>
      <c r="T91" s="7"/>
      <c r="U91" s="7">
        <v>4</v>
      </c>
      <c r="V91" s="7"/>
      <c r="W91" s="3"/>
      <c r="X91" s="3"/>
      <c r="Y91" s="3"/>
    </row>
    <row r="92" spans="1:25" ht="12.75" customHeight="1" x14ac:dyDescent="0.2">
      <c r="A92" s="3">
        <v>9</v>
      </c>
      <c r="B92" s="3" t="s">
        <v>107</v>
      </c>
      <c r="C92" s="3" t="s">
        <v>96</v>
      </c>
      <c r="D92" s="41" t="s">
        <v>99</v>
      </c>
      <c r="E92" s="3">
        <v>11</v>
      </c>
      <c r="F92" s="3">
        <v>12</v>
      </c>
      <c r="G92" s="3">
        <v>14</v>
      </c>
      <c r="H92" s="3">
        <v>13</v>
      </c>
      <c r="I92" s="3">
        <v>2</v>
      </c>
      <c r="J92" s="3">
        <v>8</v>
      </c>
      <c r="K92" s="3">
        <v>7</v>
      </c>
      <c r="L92" s="3">
        <v>10</v>
      </c>
      <c r="M92" s="3"/>
      <c r="N92" s="3"/>
      <c r="O92" s="3"/>
      <c r="P92" s="3"/>
      <c r="Q92" s="21">
        <f>SUM(E92:P92)</f>
        <v>77</v>
      </c>
      <c r="R92" s="21"/>
      <c r="S92" s="10"/>
      <c r="T92" s="7"/>
      <c r="U92" s="7">
        <v>3</v>
      </c>
      <c r="V92" s="7"/>
      <c r="W92" s="3"/>
      <c r="X92" s="3"/>
      <c r="Y92" s="3"/>
    </row>
    <row r="93" spans="1:25" ht="12.75" customHeight="1" x14ac:dyDescent="0.2">
      <c r="A93" s="3">
        <v>7</v>
      </c>
      <c r="B93" s="3" t="s">
        <v>105</v>
      </c>
      <c r="C93" s="3" t="s">
        <v>96</v>
      </c>
      <c r="D93" s="41" t="s">
        <v>99</v>
      </c>
      <c r="E93" s="3" t="s">
        <v>112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21" t="s">
        <v>112</v>
      </c>
      <c r="R93" s="21"/>
      <c r="S93" s="10"/>
      <c r="T93" s="7"/>
      <c r="U93" s="7"/>
      <c r="V93" s="7"/>
      <c r="W93" s="3"/>
      <c r="X93" s="3"/>
      <c r="Y93" s="3"/>
    </row>
    <row r="94" spans="1:25" ht="12.75" customHeight="1" x14ac:dyDescent="0.2">
      <c r="R94" s="21"/>
      <c r="S94" s="10"/>
      <c r="T94" s="7"/>
      <c r="U94" s="7"/>
      <c r="V94" s="7"/>
      <c r="W94" s="3"/>
      <c r="X94" s="3"/>
      <c r="Y94" s="3"/>
    </row>
    <row r="95" spans="1:25" ht="12.75" customHeight="1" x14ac:dyDescent="0.2">
      <c r="A95" s="43" t="s">
        <v>116</v>
      </c>
      <c r="B95" s="3"/>
      <c r="C95" s="3"/>
      <c r="D95" s="44"/>
      <c r="E95" s="3"/>
      <c r="F95" s="3"/>
      <c r="G95" s="3"/>
      <c r="H95" s="3"/>
      <c r="I95" s="16"/>
      <c r="J95" s="3"/>
      <c r="K95" s="3"/>
      <c r="L95" s="3"/>
      <c r="M95" s="3"/>
      <c r="N95" s="3"/>
      <c r="O95" s="3"/>
      <c r="P95" s="3"/>
      <c r="Q95" s="21"/>
      <c r="R95" s="21"/>
      <c r="S95" s="10"/>
      <c r="T95" s="7"/>
      <c r="U95" s="7"/>
      <c r="V95" s="7"/>
      <c r="W95" s="3"/>
      <c r="X95" s="3"/>
      <c r="Y95" s="3"/>
    </row>
    <row r="96" spans="1:25" ht="12.75" customHeight="1" x14ac:dyDescent="0.2">
      <c r="A96" s="2" t="s">
        <v>0</v>
      </c>
      <c r="B96" s="2" t="s">
        <v>1</v>
      </c>
      <c r="C96" s="2" t="s">
        <v>2</v>
      </c>
      <c r="D96" s="2" t="s">
        <v>3</v>
      </c>
      <c r="E96" s="10">
        <v>1</v>
      </c>
      <c r="F96" s="10">
        <v>2</v>
      </c>
      <c r="G96" s="10">
        <v>3</v>
      </c>
      <c r="H96" s="10">
        <v>4</v>
      </c>
      <c r="I96" s="10">
        <v>5</v>
      </c>
      <c r="J96" s="10">
        <v>6</v>
      </c>
      <c r="K96" s="10">
        <v>7</v>
      </c>
      <c r="L96" s="10">
        <v>8</v>
      </c>
      <c r="M96" s="10"/>
      <c r="N96" s="10"/>
      <c r="O96" s="10"/>
      <c r="P96" s="10"/>
      <c r="Q96" s="27" t="s">
        <v>4</v>
      </c>
      <c r="R96" s="27" t="s">
        <v>17</v>
      </c>
      <c r="S96" s="10" t="s">
        <v>5</v>
      </c>
      <c r="T96" s="28" t="s">
        <v>9</v>
      </c>
      <c r="U96" s="28" t="s">
        <v>8</v>
      </c>
      <c r="V96" s="7"/>
      <c r="W96" s="3"/>
      <c r="X96" s="3"/>
      <c r="Y96" s="3"/>
    </row>
    <row r="97" spans="1:25" ht="12.75" customHeight="1" x14ac:dyDescent="0.2">
      <c r="A97" s="3">
        <v>1</v>
      </c>
      <c r="B97" s="4" t="s">
        <v>98</v>
      </c>
      <c r="C97" s="3" t="s">
        <v>96</v>
      </c>
      <c r="D97" s="17" t="s">
        <v>99</v>
      </c>
      <c r="E97" s="20">
        <v>3</v>
      </c>
      <c r="F97" s="20">
        <v>14</v>
      </c>
      <c r="G97" s="20">
        <v>10</v>
      </c>
      <c r="H97" s="20">
        <v>12</v>
      </c>
      <c r="I97" s="20">
        <v>0</v>
      </c>
      <c r="J97" s="20">
        <v>1</v>
      </c>
      <c r="K97" s="20">
        <v>5</v>
      </c>
      <c r="L97" s="20">
        <v>3</v>
      </c>
      <c r="M97" s="16"/>
      <c r="N97" s="16"/>
      <c r="O97" s="16"/>
      <c r="P97" s="16"/>
      <c r="Q97" s="21">
        <f t="shared" ref="Q97:Q102" si="3">SUM(E97:P97)</f>
        <v>48</v>
      </c>
      <c r="R97" s="21"/>
      <c r="S97" s="10"/>
      <c r="T97" s="7"/>
      <c r="U97" s="7">
        <v>2</v>
      </c>
      <c r="V97" s="7"/>
      <c r="W97" s="3"/>
      <c r="X97" s="3"/>
      <c r="Y97" s="3"/>
    </row>
    <row r="98" spans="1:25" ht="12.75" customHeight="1" x14ac:dyDescent="0.2">
      <c r="A98" s="3">
        <v>10</v>
      </c>
      <c r="B98" s="3" t="s">
        <v>108</v>
      </c>
      <c r="C98" s="3" t="s">
        <v>96</v>
      </c>
      <c r="D98" s="42" t="s">
        <v>109</v>
      </c>
      <c r="E98" s="3">
        <v>5</v>
      </c>
      <c r="F98" s="3">
        <v>12</v>
      </c>
      <c r="G98" s="3">
        <v>11</v>
      </c>
      <c r="H98" s="3">
        <v>12</v>
      </c>
      <c r="I98" s="16">
        <v>3</v>
      </c>
      <c r="J98" s="3">
        <v>0</v>
      </c>
      <c r="K98" s="3">
        <v>9</v>
      </c>
      <c r="L98" s="3">
        <v>3</v>
      </c>
      <c r="M98" s="3"/>
      <c r="N98" s="3"/>
      <c r="O98" s="3"/>
      <c r="P98" s="3"/>
      <c r="Q98" s="21">
        <f t="shared" si="3"/>
        <v>55</v>
      </c>
      <c r="R98" s="21"/>
      <c r="S98" s="10" t="s">
        <v>128</v>
      </c>
      <c r="T98" s="7"/>
      <c r="U98" s="7">
        <v>5</v>
      </c>
      <c r="V98" s="7"/>
      <c r="W98" s="3"/>
      <c r="X98" s="3"/>
      <c r="Y98" s="3"/>
    </row>
    <row r="99" spans="1:25" ht="12.75" customHeight="1" x14ac:dyDescent="0.2">
      <c r="A99">
        <v>5</v>
      </c>
      <c r="B99" s="4" t="s">
        <v>103</v>
      </c>
      <c r="C99" s="3" t="s">
        <v>96</v>
      </c>
      <c r="D99" s="17" t="s">
        <v>99</v>
      </c>
      <c r="E99" s="25">
        <v>3</v>
      </c>
      <c r="F99" s="26">
        <v>10</v>
      </c>
      <c r="G99" s="26">
        <v>11</v>
      </c>
      <c r="H99" s="26">
        <v>14</v>
      </c>
      <c r="I99" s="26">
        <v>6</v>
      </c>
      <c r="J99" s="26">
        <v>8</v>
      </c>
      <c r="K99" s="26">
        <v>2</v>
      </c>
      <c r="L99" s="26">
        <v>5</v>
      </c>
      <c r="Q99" s="21">
        <f t="shared" si="3"/>
        <v>59</v>
      </c>
      <c r="R99" s="21"/>
      <c r="S99" s="10"/>
      <c r="T99" s="7"/>
      <c r="U99" s="7">
        <v>1</v>
      </c>
      <c r="V99" s="7"/>
      <c r="W99" s="3"/>
      <c r="X99" s="3"/>
      <c r="Y99" s="3"/>
    </row>
    <row r="100" spans="1:25" ht="12.75" customHeight="1" x14ac:dyDescent="0.2">
      <c r="A100">
        <v>3</v>
      </c>
      <c r="B100" s="4" t="s">
        <v>101</v>
      </c>
      <c r="C100" s="3" t="s">
        <v>96</v>
      </c>
      <c r="D100" s="17" t="s">
        <v>99</v>
      </c>
      <c r="E100" s="3">
        <v>8</v>
      </c>
      <c r="F100" s="19">
        <v>12</v>
      </c>
      <c r="G100" s="19">
        <v>12</v>
      </c>
      <c r="H100" s="19">
        <v>14</v>
      </c>
      <c r="I100" s="19">
        <v>8</v>
      </c>
      <c r="J100" s="19">
        <v>3</v>
      </c>
      <c r="K100" s="19">
        <v>9</v>
      </c>
      <c r="L100" s="19">
        <v>11</v>
      </c>
      <c r="Q100" s="21">
        <f t="shared" si="3"/>
        <v>77</v>
      </c>
      <c r="R100" s="21"/>
      <c r="S100" s="10"/>
      <c r="T100" s="7"/>
      <c r="U100" s="7"/>
      <c r="V100" s="7"/>
      <c r="W100" s="3"/>
      <c r="X100" s="3"/>
      <c r="Y100" s="3"/>
    </row>
    <row r="101" spans="1:25" ht="14.25" customHeight="1" x14ac:dyDescent="0.2">
      <c r="A101" s="3">
        <v>8</v>
      </c>
      <c r="B101" s="3" t="s">
        <v>106</v>
      </c>
      <c r="C101" s="3" t="s">
        <v>96</v>
      </c>
      <c r="D101" s="41" t="s">
        <v>99</v>
      </c>
      <c r="E101" s="3">
        <v>12</v>
      </c>
      <c r="F101" s="3">
        <v>12</v>
      </c>
      <c r="G101" s="3">
        <v>12</v>
      </c>
      <c r="H101" s="3">
        <v>16</v>
      </c>
      <c r="I101" s="3">
        <v>12</v>
      </c>
      <c r="J101" s="3">
        <v>6</v>
      </c>
      <c r="K101" s="3">
        <v>13</v>
      </c>
      <c r="L101" s="3">
        <v>6</v>
      </c>
      <c r="M101" s="3"/>
      <c r="N101" s="3"/>
      <c r="O101" s="3"/>
      <c r="P101" s="3"/>
      <c r="Q101" s="21">
        <f t="shared" si="3"/>
        <v>89</v>
      </c>
      <c r="R101" s="7"/>
      <c r="S101" s="10"/>
      <c r="T101" s="7"/>
      <c r="U101" s="7"/>
      <c r="V101" s="7"/>
      <c r="W101" s="3"/>
      <c r="X101" s="3"/>
      <c r="Y101" s="3"/>
    </row>
    <row r="102" spans="1:25" x14ac:dyDescent="0.2">
      <c r="A102" s="3">
        <v>2</v>
      </c>
      <c r="B102" s="4" t="s">
        <v>100</v>
      </c>
      <c r="C102" s="3" t="s">
        <v>96</v>
      </c>
      <c r="D102" s="46" t="s">
        <v>99</v>
      </c>
      <c r="E102" s="20">
        <v>12</v>
      </c>
      <c r="F102" s="20">
        <v>14</v>
      </c>
      <c r="G102" s="20">
        <v>12</v>
      </c>
      <c r="H102" s="20">
        <v>14</v>
      </c>
      <c r="I102" s="20">
        <v>16</v>
      </c>
      <c r="J102" s="20">
        <v>5</v>
      </c>
      <c r="K102" s="20">
        <v>14</v>
      </c>
      <c r="L102" s="20">
        <v>12</v>
      </c>
      <c r="M102" s="16"/>
      <c r="N102" s="16"/>
      <c r="O102" s="16"/>
      <c r="P102" s="16"/>
      <c r="Q102" s="21">
        <f t="shared" si="3"/>
        <v>99</v>
      </c>
      <c r="R102" s="7"/>
      <c r="S102" s="10"/>
      <c r="T102" s="7"/>
      <c r="U102" s="7"/>
      <c r="V102" s="7"/>
      <c r="W102" s="3"/>
      <c r="X102" s="3"/>
      <c r="Y102" s="3"/>
    </row>
    <row r="103" spans="1: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7"/>
      <c r="R103" s="7"/>
      <c r="S103" s="10"/>
      <c r="T103" s="7"/>
      <c r="U103" s="7"/>
      <c r="V103" s="7"/>
      <c r="W103" s="3"/>
      <c r="X103" s="3"/>
      <c r="Y103" s="3"/>
    </row>
    <row r="104" spans="1: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7"/>
      <c r="R104" s="7"/>
      <c r="S104" s="10"/>
      <c r="T104" s="7"/>
      <c r="U104" s="7"/>
      <c r="V104" s="7"/>
      <c r="W104" s="3"/>
      <c r="X104" s="3"/>
      <c r="Y104" s="3"/>
    </row>
    <row r="105" spans="1: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7"/>
      <c r="R105" s="7"/>
      <c r="S105" s="10"/>
      <c r="T105" s="7"/>
      <c r="U105" s="7"/>
      <c r="V105" s="7"/>
      <c r="W105" s="3"/>
      <c r="X105" s="3"/>
      <c r="Y105" s="3"/>
    </row>
    <row r="106" spans="1: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7"/>
      <c r="R106" s="7"/>
      <c r="S106" s="10"/>
      <c r="T106" s="7"/>
      <c r="U106" s="7"/>
      <c r="V106" s="7"/>
      <c r="W106" s="3"/>
      <c r="X106" s="3"/>
      <c r="Y106" s="3"/>
    </row>
    <row r="107" spans="1:2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7"/>
      <c r="R107" s="7"/>
      <c r="S107" s="10"/>
      <c r="T107" s="7"/>
      <c r="U107" s="7"/>
      <c r="V107" s="7"/>
      <c r="W107" s="3"/>
      <c r="X107" s="3"/>
      <c r="Y107" s="3"/>
    </row>
    <row r="108" spans="1:2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7"/>
      <c r="R108" s="7"/>
      <c r="S108" s="10"/>
      <c r="T108" s="7"/>
      <c r="U108" s="7"/>
      <c r="V108" s="7"/>
      <c r="W108" s="3"/>
      <c r="X108" s="3"/>
      <c r="Y108" s="3"/>
    </row>
    <row r="109" spans="1:2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7"/>
      <c r="R109" s="7"/>
      <c r="S109" s="10"/>
      <c r="T109" s="7"/>
      <c r="U109" s="7"/>
      <c r="V109" s="7"/>
      <c r="W109" s="3"/>
      <c r="X109" s="3"/>
      <c r="Y109" s="3"/>
    </row>
    <row r="110" spans="1:2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7"/>
      <c r="R110" s="7"/>
      <c r="S110" s="10"/>
      <c r="T110" s="7"/>
      <c r="U110" s="7"/>
      <c r="V110" s="7"/>
      <c r="W110" s="3"/>
      <c r="X110" s="3"/>
      <c r="Y110" s="3"/>
    </row>
    <row r="111" spans="1:2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7"/>
      <c r="R111" s="7"/>
      <c r="S111" s="10"/>
      <c r="T111" s="7"/>
      <c r="U111" s="7"/>
      <c r="V111" s="7"/>
      <c r="W111" s="3"/>
      <c r="X111" s="3"/>
      <c r="Y111" s="3"/>
    </row>
    <row r="112" spans="1:2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7"/>
      <c r="R112" s="7"/>
      <c r="S112" s="10"/>
      <c r="T112" s="7"/>
      <c r="U112" s="7"/>
      <c r="V112" s="7"/>
      <c r="W112" s="3"/>
      <c r="X112" s="3"/>
      <c r="Y112" s="3"/>
    </row>
    <row r="113" spans="1:2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7"/>
      <c r="R113" s="7"/>
      <c r="S113" s="10"/>
      <c r="T113" s="7"/>
      <c r="U113" s="7"/>
      <c r="V113" s="7"/>
      <c r="W113" s="3"/>
      <c r="X113" s="3"/>
      <c r="Y113" s="3"/>
    </row>
    <row r="114" spans="1:2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7"/>
      <c r="R114" s="7"/>
      <c r="S114" s="10"/>
      <c r="T114" s="7"/>
      <c r="U114" s="7"/>
      <c r="V114" s="7"/>
      <c r="W114" s="3"/>
      <c r="X114" s="3"/>
      <c r="Y114" s="3"/>
    </row>
    <row r="115" spans="1:2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7"/>
      <c r="S116" s="10"/>
      <c r="T116" s="7"/>
      <c r="U116" s="7"/>
      <c r="V116" s="7"/>
      <c r="W116" s="3"/>
      <c r="X116" s="3"/>
      <c r="Y116" s="3"/>
    </row>
    <row r="117" spans="1:2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7"/>
      <c r="S117" s="10"/>
      <c r="T117" s="7"/>
      <c r="U117" s="7"/>
      <c r="V117" s="7"/>
      <c r="W117" s="3"/>
      <c r="X117" s="3"/>
      <c r="Y117" s="3"/>
    </row>
    <row r="118" spans="1:2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7"/>
      <c r="S118" s="10"/>
      <c r="T118" s="7"/>
      <c r="U118" s="7"/>
      <c r="V118" s="7"/>
      <c r="W118" s="3"/>
      <c r="X118" s="3"/>
      <c r="Y118" s="3"/>
    </row>
    <row r="119" spans="1:2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7"/>
      <c r="S119" s="10"/>
      <c r="T119" s="7"/>
      <c r="U119" s="7"/>
      <c r="V119" s="7"/>
      <c r="W119" s="3"/>
      <c r="X119" s="3"/>
      <c r="Y119" s="3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</row>
    <row r="527" spans="1:25" x14ac:dyDescent="0.2">
      <c r="B527" s="3"/>
    </row>
  </sheetData>
  <sortState ref="A44:R46">
    <sortCondition ref="Q44:Q46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E45 D12 D78 D91:E91 D81:D83 D23:D28 D30 D41:D65 D32:D39 D85:D88 D97:E98 D90 D100 D69:D74 D14:D21">
    <cfRule type="cellIs" dxfId="24" priority="72" stopIfTrue="1" operator="between">
      <formula>"Youth A"</formula>
      <formula>"Youth D"</formula>
    </cfRule>
  </conditionalFormatting>
  <conditionalFormatting sqref="D25 D69 D51:D52 D49 D32:D38 D14:D20">
    <cfRule type="containsText" dxfId="23" priority="59" stopIfTrue="1" operator="containsText" text="Youth">
      <formula>NOT(ISERROR(SEARCH("Youth",D14)))</formula>
    </cfRule>
    <cfRule type="containsText" dxfId="22" priority="66" stopIfTrue="1" operator="containsText" text="Youth">
      <formula>NOT(ISERROR(SEARCH("Youth",D14)))</formula>
    </cfRule>
  </conditionalFormatting>
  <conditionalFormatting sqref="D23:D24">
    <cfRule type="containsText" dxfId="21" priority="58" stopIfTrue="1" operator="containsText" text="Youth">
      <formula>NOT(ISERROR(SEARCH("Youth",D23)))</formula>
    </cfRule>
    <cfRule type="containsText" dxfId="20" priority="65" stopIfTrue="1" operator="containsText" text="Youth">
      <formula>NOT(ISERROR(SEARCH("Youth",D23)))</formula>
    </cfRule>
  </conditionalFormatting>
  <conditionalFormatting sqref="D68">
    <cfRule type="containsText" dxfId="19" priority="57" stopIfTrue="1" operator="containsText" text="Youth">
      <formula>NOT(ISERROR(SEARCH("Youth",D68)))</formula>
    </cfRule>
    <cfRule type="containsText" dxfId="18" priority="64" stopIfTrue="1" operator="containsText" text="Youth">
      <formula>NOT(ISERROR(SEARCH("Youth",D68)))</formula>
    </cfRule>
  </conditionalFormatting>
  <conditionalFormatting sqref="D76:D83 D85 D97:D98 D90 D100">
    <cfRule type="containsText" dxfId="17" priority="61" stopIfTrue="1" operator="containsText" text="Youth">
      <formula>NOT(ISERROR(SEARCH("Youth",D76)))</formula>
    </cfRule>
  </conditionalFormatting>
  <conditionalFormatting sqref="D26">
    <cfRule type="containsText" dxfId="16" priority="49" stopIfTrue="1" operator="containsText" text="Youth">
      <formula>NOT(ISERROR(SEARCH("Youth",D26)))</formula>
    </cfRule>
    <cfRule type="containsText" dxfId="15" priority="50" stopIfTrue="1" operator="containsText" text="Youth">
      <formula>NOT(ISERROR(SEARCH("Youth",D26)))</formula>
    </cfRule>
  </conditionalFormatting>
  <conditionalFormatting sqref="D31">
    <cfRule type="containsText" dxfId="14" priority="40" stopIfTrue="1" operator="containsText" text="Youth">
      <formula>NOT(ISERROR(SEARCH("Youth",D31)))</formula>
    </cfRule>
  </conditionalFormatting>
  <conditionalFormatting sqref="D99">
    <cfRule type="containsText" dxfId="13" priority="26" stopIfTrue="1" operator="containsText" text="Youth">
      <formula>NOT(ISERROR(SEARCH("Youth",D99)))</formula>
    </cfRule>
  </conditionalFormatting>
  <conditionalFormatting sqref="D99">
    <cfRule type="cellIs" dxfId="12" priority="27" stopIfTrue="1" operator="between">
      <formula>"Youth A"</formula>
      <formula>"Youth D"</formula>
    </cfRule>
  </conditionalFormatting>
  <conditionalFormatting sqref="D44">
    <cfRule type="containsText" dxfId="11" priority="19" stopIfTrue="1" operator="containsText" text="Youth">
      <formula>NOT(ISERROR(SEARCH("Youth",D44)))</formula>
    </cfRule>
    <cfRule type="containsText" dxfId="10" priority="20" stopIfTrue="1" operator="containsText" text="Youth">
      <formula>NOT(ISERROR(SEARCH("Youth",D44)))</formula>
    </cfRule>
  </conditionalFormatting>
  <conditionalFormatting sqref="D57">
    <cfRule type="containsText" dxfId="9" priority="14" stopIfTrue="1" operator="containsText" text="Youth">
      <formula>NOT(ISERROR(SEARCH("Youth",D57)))</formula>
    </cfRule>
    <cfRule type="containsText" dxfId="8" priority="15" stopIfTrue="1" operator="containsText" text="Youth">
      <formula>NOT(ISERROR(SEARCH("Youth",D57)))</formula>
    </cfRule>
  </conditionalFormatting>
  <conditionalFormatting sqref="D28">
    <cfRule type="containsText" dxfId="7" priority="9" stopIfTrue="1" operator="containsText" text="Youth">
      <formula>NOT(ISERROR(SEARCH("Youth",D28)))</formula>
    </cfRule>
    <cfRule type="containsText" dxfId="6" priority="10" stopIfTrue="1" operator="containsText" text="Youth">
      <formula>NOT(ISERROR(SEARCH("Youth",D28)))</formula>
    </cfRule>
  </conditionalFormatting>
  <conditionalFormatting sqref="D29">
    <cfRule type="containsText" dxfId="5" priority="8" stopIfTrue="1" operator="containsText" text="Youth">
      <formula>NOT(ISERROR(SEARCH("Youth",D29)))</formula>
    </cfRule>
  </conditionalFormatting>
  <conditionalFormatting sqref="D56">
    <cfRule type="containsText" dxfId="4" priority="6" stopIfTrue="1" operator="containsText" text="Youth">
      <formula>NOT(ISERROR(SEARCH("Youth",D56)))</formula>
    </cfRule>
    <cfRule type="containsText" dxfId="3" priority="7" stopIfTrue="1" operator="containsText" text="Youth">
      <formula>NOT(ISERROR(SEARCH("Youth",D56)))</formula>
    </cfRule>
  </conditionalFormatting>
  <conditionalFormatting sqref="D84">
    <cfRule type="containsText" dxfId="2" priority="4" stopIfTrue="1" operator="containsText" text="Youth">
      <formula>NOT(ISERROR(SEARCH("Youth",D84)))</formula>
    </cfRule>
    <cfRule type="containsText" dxfId="1" priority="5" stopIfTrue="1" operator="containsText" text="Youth">
      <formula>NOT(ISERROR(SEARCH("Youth",D84)))</formula>
    </cfRule>
  </conditionalFormatting>
  <conditionalFormatting sqref="D67">
    <cfRule type="containsText" dxfId="0" priority="1" stopIfTrue="1" operator="containsText" text="Youth">
      <formula>NOT(ISERROR(SEARCH("Youth",D67)))</formula>
    </cfRule>
  </conditionalFormatting>
  <printOptions gridLines="1"/>
  <pageMargins left="0" right="0" top="0" bottom="0" header="0.35433070866141736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2023-07-30T19:27:39Z</cp:lastPrinted>
  <dcterms:created xsi:type="dcterms:W3CDTF">2008-04-28T07:49:43Z</dcterms:created>
  <dcterms:modified xsi:type="dcterms:W3CDTF">2023-11-12T16:05:59Z</dcterms:modified>
</cp:coreProperties>
</file>